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olyus.com\Полюс.Диск\Энергетика\Энергетика_Дирекция_по_персоналу\Группа_вознаграждений_компенсаций_льгот\ДМС\2024\ДМС\ЗАКУПКА\"/>
    </mc:Choice>
  </mc:AlternateContent>
  <bookViews>
    <workbookView xWindow="0" yWindow="0" windowWidth="28800" windowHeight="12300" tabRatio="821"/>
  </bookViews>
  <sheets>
    <sheet name="Информация о клиенте" sheetId="60" r:id="rId1"/>
    <sheet name="Информация об Исполнителе" sheetId="62" r:id="rId2"/>
    <sheet name="Критерии ТО" sheetId="63" r:id="rId3"/>
    <sheet name="ТКП" sheetId="66" r:id="rId4"/>
    <sheet name="Дополнительные услуги (РДЗ)" sheetId="65" r:id="rId5"/>
    <sheet name="Комментарии Исполнителя" sheetId="5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INDEX_SHEET___ASAP_Utilities" localSheetId="1">#REF!</definedName>
    <definedName name="___INDEX_SHEET___ASAP_Utilities">#REF!</definedName>
    <definedName name="__DAT10" localSheetId="1">#REF!</definedName>
    <definedName name="__DAT10">#REF!</definedName>
    <definedName name="__DAT11" localSheetId="1">#REF!</definedName>
    <definedName name="__DAT11">#REF!</definedName>
    <definedName name="__DAT12" localSheetId="1">#REF!</definedName>
    <definedName name="__DAT12">#REF!</definedName>
    <definedName name="__DAT13" localSheetId="1">#REF!</definedName>
    <definedName name="__DAT13">#REF!</definedName>
    <definedName name="__DAT15" localSheetId="1">#REF!</definedName>
    <definedName name="__DAT15">#REF!</definedName>
    <definedName name="__DAT16" localSheetId="1">#REF!</definedName>
    <definedName name="__DAT16">#REF!</definedName>
    <definedName name="__DAT18" localSheetId="1">#REF!</definedName>
    <definedName name="__DAT18">#REF!</definedName>
    <definedName name="__DAT2" localSheetId="1">#REF!</definedName>
    <definedName name="__DAT2">#REF!</definedName>
    <definedName name="__DAT20" localSheetId="1">#REF!</definedName>
    <definedName name="__DAT20">#REF!</definedName>
    <definedName name="__DAT21" localSheetId="1">#REF!</definedName>
    <definedName name="__DAT21">#REF!</definedName>
    <definedName name="__DAT22" localSheetId="1">#REF!</definedName>
    <definedName name="__DAT22">#REF!</definedName>
    <definedName name="__DAT23" localSheetId="1">#REF!</definedName>
    <definedName name="__DAT23">#REF!</definedName>
    <definedName name="__DAT24" localSheetId="1">#REF!</definedName>
    <definedName name="__DAT24">#REF!</definedName>
    <definedName name="__DAT25" localSheetId="1">#REF!</definedName>
    <definedName name="__DAT25">#REF!</definedName>
    <definedName name="__DAT26" localSheetId="1">#REF!</definedName>
    <definedName name="__DAT26">#REF!</definedName>
    <definedName name="__DAT27" localSheetId="1">#REF!</definedName>
    <definedName name="__DAT27">#REF!</definedName>
    <definedName name="__DAT28" localSheetId="1">#REF!</definedName>
    <definedName name="__DAT28">#REF!</definedName>
    <definedName name="__DAT29" localSheetId="1">#REF!</definedName>
    <definedName name="__DAT29">#REF!</definedName>
    <definedName name="__DAT3" localSheetId="1">#REF!</definedName>
    <definedName name="__DAT3">#REF!</definedName>
    <definedName name="__DAT30" localSheetId="1">#REF!</definedName>
    <definedName name="__DAT30">#REF!</definedName>
    <definedName name="__DAT31" localSheetId="1">#REF!</definedName>
    <definedName name="__DAT31">#REF!</definedName>
    <definedName name="__DAT32" localSheetId="1">#REF!</definedName>
    <definedName name="__DAT32">#REF!</definedName>
    <definedName name="__DAT33" localSheetId="1">#REF!</definedName>
    <definedName name="__DAT33">#REF!</definedName>
    <definedName name="__DAT35" localSheetId="1">#REF!</definedName>
    <definedName name="__DAT35">#REF!</definedName>
    <definedName name="__DAT36" localSheetId="1">#REF!</definedName>
    <definedName name="__DAT36">#REF!</definedName>
    <definedName name="__DAT37" localSheetId="1">#REF!</definedName>
    <definedName name="__DAT37">#REF!</definedName>
    <definedName name="__DAT38" localSheetId="1">#REF!</definedName>
    <definedName name="__DAT38">#REF!</definedName>
    <definedName name="__DAT39" localSheetId="1">#REF!</definedName>
    <definedName name="__DAT39">#REF!</definedName>
    <definedName name="__DAT5" localSheetId="1">#REF!</definedName>
    <definedName name="__DAT5">#REF!</definedName>
    <definedName name="__DAT7" localSheetId="1">#REF!</definedName>
    <definedName name="__DAT7">#REF!</definedName>
    <definedName name="__ННП_ПРС_1" localSheetId="1">#REF!</definedName>
    <definedName name="__ННП_ПРС_1">#REF!</definedName>
    <definedName name="__ННП_ПРС_3" localSheetId="1">#REF!</definedName>
    <definedName name="__ННП_ПРС_3">#REF!</definedName>
    <definedName name="_00_COPY_RANGE" localSheetId="1">[1]Табл.предложений!#REF!</definedName>
    <definedName name="_00_COPY_RANGE">[1]Табл.предложений!#REF!</definedName>
    <definedName name="_05_LINE_PKO_BALLS" localSheetId="1">[1]Табл.предложений!#REF!</definedName>
    <definedName name="_05_LINE_PKO_BALLS">[1]Табл.предложений!#REF!</definedName>
    <definedName name="_07_LINE_LOT_POS2" localSheetId="1">[1]Табл.предложений!#REF!</definedName>
    <definedName name="_07_LINE_LOT_POS2">[1]Табл.предложений!#REF!</definedName>
    <definedName name="_07_LINE_LOT_POS3" localSheetId="1">[1]Табл.предложений!#REF!</definedName>
    <definedName name="_07_LINE_LOT_POS3">[1]Табл.предложений!#REF!</definedName>
    <definedName name="_07_LINE_LOT_POS4" localSheetId="1">[1]Табл.предложений!#REF!</definedName>
    <definedName name="_07_LINE_LOT_POS4">[1]Табл.предложений!#REF!</definedName>
    <definedName name="_07_LINE_LOT_POS5" localSheetId="1">[1]Табл.предложений!#REF!</definedName>
    <definedName name="_07_LINE_LOT_POS5">[1]Табл.предложений!#REF!</definedName>
    <definedName name="_08_LINE_LOT2" localSheetId="1">[1]Табл.предложений!#REF!</definedName>
    <definedName name="_08_LINE_LOT2">[1]Табл.предложений!#REF!</definedName>
    <definedName name="_08_LINE_LOT3" localSheetId="1">[1]Табл.предложений!#REF!</definedName>
    <definedName name="_08_LINE_LOT3">[1]Табл.предложений!#REF!</definedName>
    <definedName name="_08_LINE_LOT4" localSheetId="1">[1]Табл.предложений!#REF!</definedName>
    <definedName name="_08_LINE_LOT4">[1]Табл.предложений!#REF!</definedName>
    <definedName name="_08_LINE_LOT5" localSheetId="1">[1]Табл.предложений!#REF!</definedName>
    <definedName name="_08_LINE_LOT5">[1]Табл.предложений!#REF!</definedName>
    <definedName name="_09_LINE_JOIN2" localSheetId="1">[1]Табл.предложений!#REF!</definedName>
    <definedName name="_09_LINE_JOIN2">[1]Табл.предложений!#REF!</definedName>
    <definedName name="_1111111111111111" localSheetId="1">#REF!</definedName>
    <definedName name="_1111111111111111">#REF!</definedName>
    <definedName name="_DAT1" localSheetId="1">#REF!</definedName>
    <definedName name="_DAT1">#REF!</definedName>
    <definedName name="_DAT14" localSheetId="1">#REF!</definedName>
    <definedName name="_DAT14">#REF!</definedName>
    <definedName name="_DAT17" localSheetId="1">#REF!</definedName>
    <definedName name="_DAT17">#REF!</definedName>
    <definedName name="_DAT19" localSheetId="1">#REF!</definedName>
    <definedName name="_DAT19">#REF!</definedName>
    <definedName name="_DAT34" localSheetId="1">#REF!</definedName>
    <definedName name="_DAT34">#REF!</definedName>
    <definedName name="_DAT4" localSheetId="1">#REF!</definedName>
    <definedName name="_DAT4">#REF!</definedName>
    <definedName name="_DAT40" localSheetId="1">#REF!</definedName>
    <definedName name="_DAT40">#REF!</definedName>
    <definedName name="_DAT41" localSheetId="1">#REF!</definedName>
    <definedName name="_DAT41">#REF!</definedName>
    <definedName name="_DAT42" localSheetId="1">#REF!</definedName>
    <definedName name="_DAT42">#REF!</definedName>
    <definedName name="_DAT43" localSheetId="1">#REF!</definedName>
    <definedName name="_DAT43">#REF!</definedName>
    <definedName name="_DAT6" localSheetId="1">#REF!</definedName>
    <definedName name="_DAT6">#REF!</definedName>
    <definedName name="_DAT8" localSheetId="1">#REF!</definedName>
    <definedName name="_DAT8">#REF!</definedName>
    <definedName name="_DAT9" localSheetId="1">#REF!</definedName>
    <definedName name="_DAT9">#REF!</definedName>
    <definedName name="_Fill" localSheetId="1" hidden="1">#REF!</definedName>
    <definedName name="_Fill" hidden="1">#REF!</definedName>
    <definedName name="_Key1" hidden="1">[2]Data!$IU$7:$IU$670</definedName>
    <definedName name="_Order1" hidden="1">255</definedName>
    <definedName name="_Order2" hidden="1">255</definedName>
    <definedName name="_Sort" hidden="1">[2]Data!$A$13:$K$676</definedName>
    <definedName name="_xlnm._FilterDatabase" localSheetId="4" hidden="1">'Дополнительные услуги (РДЗ)'!$A$4:$DQ$56</definedName>
    <definedName name="a" hidden="1">{"IASTrail",#N/A,FALSE,"IAS"}</definedName>
    <definedName name="aa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aa" hidden="1">{"AnalRSA",#N/A,TRUE,"PL-Anal";"AnalIAS",#N/A,TRUE,"PL-Anal"}</definedName>
    <definedName name="ad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DMIN">[3]Параметры_i!$G$18</definedName>
    <definedName name="as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S2DocOpenMode" hidden="1">"AS2DocumentEdit"</definedName>
    <definedName name="Beg_Bal" localSheetId="1">#REF!</definedName>
    <definedName name="Beg_Bal">#REF!</definedName>
    <definedName name="bgujyg" hidden="1">{#N/A,#N/A,TRUE,"MAP";#N/A,#N/A,TRUE,"STEPS";#N/A,#N/A,TRUE,"RULES"}</definedName>
    <definedName name="CENTRE" localSheetId="1">#REF!</definedName>
    <definedName name="CENTRE">#REF!</definedName>
    <definedName name="cmndBase" localSheetId="1">#REF!</definedName>
    <definedName name="cmndBase">#REF!</definedName>
    <definedName name="cmndDayMonthTo" localSheetId="1">#REF!</definedName>
    <definedName name="cmndDayMonthTo">#REF!</definedName>
    <definedName name="cmndDays" localSheetId="1">#REF!</definedName>
    <definedName name="cmndDays">#REF!</definedName>
    <definedName name="cmndDocNum" localSheetId="1">#REF!</definedName>
    <definedName name="cmndDocNum">#REF!</definedName>
    <definedName name="cmndDocSer" localSheetId="1">#REF!</definedName>
    <definedName name="cmndDocSer">#REF!</definedName>
    <definedName name="cmndFIO" localSheetId="1">#REF!</definedName>
    <definedName name="cmndFIO">#REF!</definedName>
    <definedName name="cmndOrdDay" localSheetId="1">#REF!</definedName>
    <definedName name="cmndOrdDay">#REF!</definedName>
    <definedName name="cmndOrdMonth" localSheetId="1">#REF!</definedName>
    <definedName name="cmndOrdMonth">#REF!</definedName>
    <definedName name="cmndOrdNum" localSheetId="1">#REF!</definedName>
    <definedName name="cmndOrdNum">#REF!</definedName>
    <definedName name="cmndOrdYear" localSheetId="1">#REF!</definedName>
    <definedName name="cmndOrdYear">#REF!</definedName>
    <definedName name="cmndPoint" localSheetId="1">#REF!</definedName>
    <definedName name="cmndPoint">#REF!</definedName>
    <definedName name="cmndPoint1" localSheetId="1">#REF!</definedName>
    <definedName name="cmndPoint1">#REF!</definedName>
    <definedName name="cmndPos" localSheetId="1">#REF!</definedName>
    <definedName name="cmndPos">#REF!</definedName>
    <definedName name="cmndYearTo" localSheetId="1">#REF!</definedName>
    <definedName name="cmndYearTo">#REF!</definedName>
    <definedName name="cntAddition" localSheetId="1">#REF!</definedName>
    <definedName name="cntAddition">#REF!</definedName>
    <definedName name="cntDay" localSheetId="1">#REF!</definedName>
    <definedName name="cntDay">#REF!</definedName>
    <definedName name="cntMonth" localSheetId="1">#REF!</definedName>
    <definedName name="cntMonth">#REF!</definedName>
    <definedName name="cntName" localSheetId="1">#REF!</definedName>
    <definedName name="cntName">#REF!</definedName>
    <definedName name="cntNumber" localSheetId="1">#REF!</definedName>
    <definedName name="cntNumber">#REF!</definedName>
    <definedName name="cntPayer" localSheetId="1">#REF!</definedName>
    <definedName name="cntPayer">#REF!</definedName>
    <definedName name="cntPayer1" localSheetId="1">#REF!</definedName>
    <definedName name="cntPayer1">#REF!</definedName>
    <definedName name="cntPayerAddr1" localSheetId="1">#REF!</definedName>
    <definedName name="cntPayerAddr1">#REF!</definedName>
    <definedName name="cntPayerAddr2" localSheetId="1">#REF!</definedName>
    <definedName name="cntPayerAddr2">#REF!</definedName>
    <definedName name="cntPayerBank1" localSheetId="1">#REF!</definedName>
    <definedName name="cntPayerBank1">#REF!</definedName>
    <definedName name="cntPayerBank2" localSheetId="1">#REF!</definedName>
    <definedName name="cntPayerBank2">#REF!</definedName>
    <definedName name="cntPayerBank3" localSheetId="1">#REF!</definedName>
    <definedName name="cntPayerBank3">#REF!</definedName>
    <definedName name="cntPayerCount" localSheetId="1">#REF!</definedName>
    <definedName name="cntPayerCount">#REF!</definedName>
    <definedName name="cntPayerCountCor" localSheetId="1">#REF!</definedName>
    <definedName name="cntPayerCountCor">#REF!</definedName>
    <definedName name="cntPriceC" localSheetId="1">#REF!</definedName>
    <definedName name="cntPriceC">#REF!</definedName>
    <definedName name="cntPriceR" localSheetId="1">#REF!</definedName>
    <definedName name="cntPriceR">#REF!</definedName>
    <definedName name="cntQnt" localSheetId="1">#REF!</definedName>
    <definedName name="cntQnt">#REF!</definedName>
    <definedName name="cntSumC" localSheetId="1">#REF!</definedName>
    <definedName name="cntSumC">#REF!</definedName>
    <definedName name="cntSumR" localSheetId="1">#REF!</definedName>
    <definedName name="cntSumR">#REF!</definedName>
    <definedName name="cntSuppAddr1" localSheetId="1">#REF!</definedName>
    <definedName name="cntSuppAddr1">#REF!</definedName>
    <definedName name="cntSuppAddr2" localSheetId="1">#REF!</definedName>
    <definedName name="cntSuppAddr2">#REF!</definedName>
    <definedName name="cntSuppBank" localSheetId="1">#REF!</definedName>
    <definedName name="cntSuppBank">#REF!</definedName>
    <definedName name="cntSuppCount" localSheetId="1">#REF!</definedName>
    <definedName name="cntSuppCount">#REF!</definedName>
    <definedName name="cntSuppCountCor" localSheetId="1">#REF!</definedName>
    <definedName name="cntSuppCountCor">#REF!</definedName>
    <definedName name="cntSupplier" localSheetId="1">#REF!</definedName>
    <definedName name="cntSupplier">#REF!</definedName>
    <definedName name="cntSuppMFO1" localSheetId="1">#REF!</definedName>
    <definedName name="cntSuppMFO1">#REF!</definedName>
    <definedName name="cntSuppMFO2" localSheetId="1">#REF!</definedName>
    <definedName name="cntSuppMFO2">#REF!</definedName>
    <definedName name="cntSuppTlf" localSheetId="1">#REF!</definedName>
    <definedName name="cntSuppTlf">#REF!</definedName>
    <definedName name="cntUnit" localSheetId="1">#REF!</definedName>
    <definedName name="cntUnit">#REF!</definedName>
    <definedName name="cntYear" localSheetId="1">#REF!</definedName>
    <definedName name="cntYear">#REF!</definedName>
    <definedName name="CONTRA" localSheetId="1">#REF!</definedName>
    <definedName name="CONTRA">#REF!</definedName>
    <definedName name="COSTYPE" localSheetId="1">#REF!</definedName>
    <definedName name="COSTYPE">#REF!</definedName>
    <definedName name="Data" localSheetId="1">#REF!</definedName>
    <definedName name="Data">#REF!</definedName>
    <definedName name="DATA1" localSheetId="1">#REF!</definedName>
    <definedName name="DATA1">#REF!</definedName>
    <definedName name="DATA10" localSheetId="1">#REF!</definedName>
    <definedName name="DATA10">#REF!</definedName>
    <definedName name="DATA101" localSheetId="1">#REF!</definedName>
    <definedName name="DATA101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[4]шины!#REF!</definedName>
    <definedName name="DATA14">[4]шины!#REF!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 localSheetId="1">#REF!</definedName>
    <definedName name="DATA18">#REF!</definedName>
    <definedName name="DATA19" localSheetId="1">#REF!</definedName>
    <definedName name="DATA19">#REF!</definedName>
    <definedName name="DATA2" localSheetId="1">[4]шины!#REF!</definedName>
    <definedName name="DATA2">[4]шины!#REF!</definedName>
    <definedName name="DATA20" localSheetId="1">#REF!</definedName>
    <definedName name="DATA20">#REF!</definedName>
    <definedName name="DATA21" localSheetId="1">#REF!</definedName>
    <definedName name="DATA21">#REF!</definedName>
    <definedName name="DATA22" localSheetId="1">#REF!</definedName>
    <definedName name="DATA22">#REF!</definedName>
    <definedName name="DATA23" localSheetId="1">#REF!</definedName>
    <definedName name="DATA23">#REF!</definedName>
    <definedName name="DATA24" localSheetId="1">#REF!</definedName>
    <definedName name="DATA24">#REF!</definedName>
    <definedName name="DATA25" localSheetId="1">#REF!</definedName>
    <definedName name="DATA25">#REF!</definedName>
    <definedName name="DATA26" localSheetId="1">#REF!</definedName>
    <definedName name="DATA26">#REF!</definedName>
    <definedName name="DATA27" localSheetId="1">#REF!</definedName>
    <definedName name="DATA27">#REF!</definedName>
    <definedName name="DATA28" localSheetId="1">#REF!</definedName>
    <definedName name="DATA28">#REF!</definedName>
    <definedName name="DATA29" localSheetId="1">#REF!</definedName>
    <definedName name="DATA29">#REF!</definedName>
    <definedName name="DATA3" localSheetId="1">[4]шины!#REF!</definedName>
    <definedName name="DATA3">[4]шины!#REF!</definedName>
    <definedName name="DATA30" localSheetId="1">#REF!</definedName>
    <definedName name="DATA30">#REF!</definedName>
    <definedName name="DATA31" localSheetId="1">#REF!</definedName>
    <definedName name="DATA31">#REF!</definedName>
    <definedName name="DATA4" localSheetId="1">[4]шины!#REF!</definedName>
    <definedName name="DATA4">[4]шины!#REF!</definedName>
    <definedName name="data45" localSheetId="1">#REF!</definedName>
    <definedName name="data45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[4]шины!#REF!</definedName>
    <definedName name="DATA7">[4]шины!#REF!</definedName>
    <definedName name="DATA8" localSheetId="1">#REF!</definedName>
    <definedName name="DATA8">#REF!</definedName>
    <definedName name="DATA9" localSheetId="1">#REF!</definedName>
    <definedName name="DATA9">#REF!</definedName>
    <definedName name="days" localSheetId="1">'[5]КРС ИЖ'!#REF!</definedName>
    <definedName name="days">'[5]КРС ИЖ'!#REF!</definedName>
    <definedName name="daysBefore" localSheetId="1">'[5]КРС ИЖ'!#REF!</definedName>
    <definedName name="daysBefore">'[5]КРС ИЖ'!#REF!</definedName>
    <definedName name="daysLast" localSheetId="1">'[5]КРС ИЖ'!#REF!</definedName>
    <definedName name="daysLast">'[5]КРС ИЖ'!#REF!</definedName>
    <definedName name="daysTotal" localSheetId="1">'[5]КРС ИЖ'!#REF!</definedName>
    <definedName name="daysTotal">'[5]КРС ИЖ'!#REF!</definedName>
    <definedName name="DiscontRate" localSheetId="1">#REF!</definedName>
    <definedName name="DiscontRate">#REF!</definedName>
    <definedName name="dvrCustomer" localSheetId="1">#REF!</definedName>
    <definedName name="dvrCustomer">#REF!</definedName>
    <definedName name="dvrDay" localSheetId="1">#REF!</definedName>
    <definedName name="dvrDay">#REF!</definedName>
    <definedName name="dvrDocDay" localSheetId="1">#REF!</definedName>
    <definedName name="dvrDocDay">#REF!</definedName>
    <definedName name="dvrDocIss" localSheetId="1">#REF!</definedName>
    <definedName name="dvrDocIss">#REF!</definedName>
    <definedName name="dvrDocMonth" localSheetId="1">#REF!</definedName>
    <definedName name="dvrDocMonth">#REF!</definedName>
    <definedName name="dvrDocNum" localSheetId="1">#REF!</definedName>
    <definedName name="dvrDocNum">#REF!</definedName>
    <definedName name="dvrDocSer" localSheetId="1">#REF!</definedName>
    <definedName name="dvrDocSer">#REF!</definedName>
    <definedName name="dvrDocYear" localSheetId="1">#REF!</definedName>
    <definedName name="dvrDocYear">#REF!</definedName>
    <definedName name="dvrMonth" localSheetId="1">#REF!</definedName>
    <definedName name="dvrMonth">#REF!</definedName>
    <definedName name="dvrName" localSheetId="1">#REF!</definedName>
    <definedName name="dvrName">#REF!</definedName>
    <definedName name="dvrNo" localSheetId="1">#REF!</definedName>
    <definedName name="dvrNo">#REF!</definedName>
    <definedName name="dvrNumber" localSheetId="1">#REF!</definedName>
    <definedName name="dvrNumber">#REF!</definedName>
    <definedName name="dvrOrder" localSheetId="1">#REF!</definedName>
    <definedName name="dvrOrder">#REF!</definedName>
    <definedName name="dvrPayer" localSheetId="1">#REF!</definedName>
    <definedName name="dvrPayer">#REF!</definedName>
    <definedName name="dvrPayerBank1" localSheetId="1">#REF!</definedName>
    <definedName name="dvrPayerBank1">#REF!</definedName>
    <definedName name="dvrPayerBank2" localSheetId="1">#REF!</definedName>
    <definedName name="dvrPayerBank2">#REF!</definedName>
    <definedName name="dvrPayerCount" localSheetId="1">#REF!</definedName>
    <definedName name="dvrPayerCount">#REF!</definedName>
    <definedName name="dvrQnt" localSheetId="1">#REF!</definedName>
    <definedName name="dvrQnt">#REF!</definedName>
    <definedName name="dvrReceiver" localSheetId="1">#REF!</definedName>
    <definedName name="dvrReceiver">#REF!</definedName>
    <definedName name="dvrSupplier" localSheetId="1">#REF!</definedName>
    <definedName name="dvrSupplier">#REF!</definedName>
    <definedName name="dvrUnit" localSheetId="1">#REF!</definedName>
    <definedName name="dvrUnit">#REF!</definedName>
    <definedName name="dvrValidDay" localSheetId="1">#REF!</definedName>
    <definedName name="dvrValidDay">#REF!</definedName>
    <definedName name="dvrValidMonth" localSheetId="1">#REF!</definedName>
    <definedName name="dvrValidMonth">#REF!</definedName>
    <definedName name="dvrValidYear" localSheetId="1">#REF!</definedName>
    <definedName name="dvrValidYear">#REF!</definedName>
    <definedName name="dvrYear" localSheetId="1">#REF!</definedName>
    <definedName name="dvrYear">#REF!</definedName>
    <definedName name="e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ELEMENT" localSheetId="1">#REF!</definedName>
    <definedName name="ELEMENT">#REF!</definedName>
    <definedName name="elkAddr1" localSheetId="1">#REF!</definedName>
    <definedName name="elkAddr1">#REF!</definedName>
    <definedName name="elkAddr2" localSheetId="1">#REF!</definedName>
    <definedName name="elkAddr2">#REF!</definedName>
    <definedName name="elkCount" localSheetId="1">#REF!</definedName>
    <definedName name="elkCount">#REF!</definedName>
    <definedName name="elkCountFrom" localSheetId="1">#REF!</definedName>
    <definedName name="elkCountFrom">#REF!</definedName>
    <definedName name="elkCountTo" localSheetId="1">#REF!</definedName>
    <definedName name="elkCountTo">#REF!</definedName>
    <definedName name="elkDateFrom" localSheetId="1">#REF!</definedName>
    <definedName name="elkDateFrom">#REF!</definedName>
    <definedName name="elkDateTo" localSheetId="1">#REF!</definedName>
    <definedName name="elkDateTo">#REF!</definedName>
    <definedName name="elkDiscount" localSheetId="1">#REF!</definedName>
    <definedName name="elkDiscount">#REF!</definedName>
    <definedName name="elkKAddr1" localSheetId="1">#REF!</definedName>
    <definedName name="elkKAddr1">#REF!</definedName>
    <definedName name="elkKAddr2" localSheetId="1">#REF!</definedName>
    <definedName name="elkKAddr2">#REF!</definedName>
    <definedName name="elkKCount" localSheetId="1">#REF!</definedName>
    <definedName name="elkKCount">#REF!</definedName>
    <definedName name="elkKCountFrom" localSheetId="1">#REF!</definedName>
    <definedName name="elkKCountFrom">#REF!</definedName>
    <definedName name="elkKCountTo" localSheetId="1">#REF!</definedName>
    <definedName name="elkKCountTo">#REF!</definedName>
    <definedName name="elkKDateFrom" localSheetId="1">#REF!</definedName>
    <definedName name="elkKDateFrom">#REF!</definedName>
    <definedName name="elkKDateTo" localSheetId="1">#REF!</definedName>
    <definedName name="elkKDateTo">#REF!</definedName>
    <definedName name="elkKDiscount" localSheetId="1">#REF!</definedName>
    <definedName name="elkKDiscount">#REF!</definedName>
    <definedName name="elkKNumber" localSheetId="1">#REF!</definedName>
    <definedName name="elkKNumber">#REF!</definedName>
    <definedName name="elkKSumC" localSheetId="1">#REF!</definedName>
    <definedName name="elkKSumC">#REF!</definedName>
    <definedName name="elkKSumR" localSheetId="1">#REF!</definedName>
    <definedName name="elkKSumR">#REF!</definedName>
    <definedName name="elkKTarif" localSheetId="1">#REF!</definedName>
    <definedName name="elkKTarif">#REF!</definedName>
    <definedName name="elkNumber" localSheetId="1">#REF!</definedName>
    <definedName name="elkNumber">#REF!</definedName>
    <definedName name="elkSumC" localSheetId="1">#REF!</definedName>
    <definedName name="elkSumC">#REF!</definedName>
    <definedName name="elkSumR" localSheetId="1">#REF!</definedName>
    <definedName name="elkSumR">#REF!</definedName>
    <definedName name="elkTarif" localSheetId="1">#REF!</definedName>
    <definedName name="elkTarif">#REF!</definedName>
    <definedName name="End_Bal" localSheetId="1">#REF!</definedName>
    <definedName name="End_Bal">#REF!</definedName>
    <definedName name="exrate1">[6]НЕДЕЛИ!$D$4</definedName>
    <definedName name="exrate2">[6]НЕДЕЛИ!$D$5</definedName>
    <definedName name="exrate3">[6]НЕДЕЛИ!$D$6</definedName>
    <definedName name="exrate4">[6]НЕДЕЛИ!$D$7</definedName>
    <definedName name="Extra_Pay" localSheetId="1">#REF!</definedName>
    <definedName name="Extra_Pay">#REF!</definedName>
    <definedName name="FA" localSheetId="1">#REF!</definedName>
    <definedName name="FA">#REF!</definedName>
    <definedName name="fdd" hidden="1">{"IASBS",#N/A,TRUE,"IAS";"IASPL",#N/A,TRUE,"IAS";"IASNotes",#N/A,TRUE,"IAS";"CFDir - expanded",#N/A,TRUE,"CF DIR"}</definedName>
    <definedName name="FININSTR_AGE" localSheetId="1">#REF!</definedName>
    <definedName name="FININSTR_AGE">#REF!</definedName>
    <definedName name="FININSTR_CATEGORIES" localSheetId="1">#REF!</definedName>
    <definedName name="FININSTR_CATEGORIES">#REF!</definedName>
    <definedName name="FININSTR_OPENMARKET" localSheetId="1">#REF!</definedName>
    <definedName name="FININSTR_OPENMARKET">#REF!</definedName>
    <definedName name="FININSTR_TYPES" localSheetId="1">#REF!</definedName>
    <definedName name="FININSTR_TYPES">#REF!</definedName>
    <definedName name="FORM" localSheetId="1">#REF!</definedName>
    <definedName name="FORM">#REF!</definedName>
    <definedName name="Format" localSheetId="1">#REF!</definedName>
    <definedName name="Format">#REF!</definedName>
    <definedName name="fujjc" hidden="1">{"IASBS",#N/A,TRUE,"IAS";"IASPL",#N/A,TRUE,"IAS";"IASNotes",#N/A,TRUE,"IAS";"CFDir - expanded",#N/A,TRUE,"CF DIR"}</definedName>
    <definedName name="Full_Print" localSheetId="1">#REF!</definedName>
    <definedName name="Full_Print">#REF!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olevoe1" localSheetId="1">#REF!</definedName>
    <definedName name="golevoe1">#REF!</definedName>
    <definedName name="golevoekust1" localSheetId="1">[7]бурение!#REF!</definedName>
    <definedName name="golevoekust1">[7]бурение!#REF!</definedName>
    <definedName name="golevoekust5" localSheetId="1">#REF!</definedName>
    <definedName name="golevoekust5">#REF!</definedName>
    <definedName name="half" localSheetId="1">'[5]КРС ИЖ'!#REF!</definedName>
    <definedName name="half">'[5]КРС ИЖ'!#REF!</definedName>
    <definedName name="Header" localSheetId="1">#REF!</definedName>
    <definedName name="Header">#REF!</definedName>
    <definedName name="Header_Row" localSheetId="1">ROW(#REF!)</definedName>
    <definedName name="Header_Row">ROW(#REF!)</definedName>
    <definedName name="iiittooggoo" localSheetId="1">#REF!</definedName>
    <definedName name="iiittooggoo">#REF!</definedName>
    <definedName name="Int" localSheetId="1">#REF!</definedName>
    <definedName name="Int">#REF!</definedName>
    <definedName name="Interest_Rate" localSheetId="1">#REF!</definedName>
    <definedName name="Interest_Rate">#REF!</definedName>
    <definedName name="itoggggo" localSheetId="1">[7]бурение!#REF!</definedName>
    <definedName name="itoggggo">[7]бурение!#REF!</definedName>
    <definedName name="itogggooooooo" localSheetId="1">[7]бурение!#REF!</definedName>
    <definedName name="itogggooooooo">[7]бурение!#REF!</definedName>
    <definedName name="ITOGO" localSheetId="1">#REF!</definedName>
    <definedName name="ITOGO">#REF!</definedName>
    <definedName name="j" hidden="1">{"IASTrail",#N/A,FALSE,"IAS"}</definedName>
    <definedName name="Language" localSheetId="1">#REF!</definedName>
    <definedName name="Language">#REF!</definedName>
    <definedName name="Last_Row" localSheetId="1">IF('Информация об Исполнителе'!Values_Entered,'Информация об Исполнителе'!Header_Row+'Информация об Исполнителе'!Number_of_Payments,'Информация об Исполнителе'!Header_Row)</definedName>
    <definedName name="Last_Row">IF(Values_Entered,Header_Row+Number_of_Payments,Header_Row)</definedName>
    <definedName name="lastmonth" localSheetId="1">'[5]КРС ИЖ'!#REF!</definedName>
    <definedName name="lastmonth">'[5]КРС ИЖ'!#REF!</definedName>
    <definedName name="Loan_Amount" localSheetId="1">#REF!</definedName>
    <definedName name="Loan_Amount">#REF!</definedName>
    <definedName name="Loan_Start" localSheetId="1">#REF!</definedName>
    <definedName name="Loan_Start">#REF!</definedName>
    <definedName name="Loan_Years" localSheetId="1">#REF!</definedName>
    <definedName name="Loan_Years">#REF!</definedName>
    <definedName name="MATERIAL" localSheetId="1">#REF!</definedName>
    <definedName name="MATERIAL">#REF!</definedName>
    <definedName name="MATERIALBASE" localSheetId="1">#REF!</definedName>
    <definedName name="MATERIALBASE">#REF!</definedName>
    <definedName name="Mohctik" localSheetId="1">#REF!</definedName>
    <definedName name="Mohctik">#REF!</definedName>
    <definedName name="mohctik1bis" localSheetId="1">#REF!</definedName>
    <definedName name="mohctik1bis">#REF!</definedName>
    <definedName name="MONTH" localSheetId="1">#REF!</definedName>
    <definedName name="MONTH">#REF!</definedName>
    <definedName name="month13" localSheetId="1">'[5]КРС ИЖ'!#REF!</definedName>
    <definedName name="month13">'[5]КРС ИЖ'!#REF!</definedName>
    <definedName name="N_Shapsha11" localSheetId="1">#REF!</definedName>
    <definedName name="N_Shapsha11">#REF!</definedName>
    <definedName name="nakDay" localSheetId="1">#REF!</definedName>
    <definedName name="nakDay">#REF!</definedName>
    <definedName name="nakFrom" localSheetId="1">#REF!</definedName>
    <definedName name="nakFrom">#REF!</definedName>
    <definedName name="nakMonth" localSheetId="1">#REF!</definedName>
    <definedName name="nakMonth">#REF!</definedName>
    <definedName name="nakName" localSheetId="1">#REF!</definedName>
    <definedName name="nakName">#REF!</definedName>
    <definedName name="nakNo" localSheetId="1">#REF!</definedName>
    <definedName name="nakNo">#REF!</definedName>
    <definedName name="nakNumber" localSheetId="1">#REF!</definedName>
    <definedName name="nakNumber">#REF!</definedName>
    <definedName name="nakPriceC" localSheetId="1">#REF!</definedName>
    <definedName name="nakPriceC">#REF!</definedName>
    <definedName name="nakPriceR" localSheetId="1">#REF!</definedName>
    <definedName name="nakPriceR">#REF!</definedName>
    <definedName name="nakQnt" localSheetId="1">#REF!</definedName>
    <definedName name="nakQnt">#REF!</definedName>
    <definedName name="nakSumC" localSheetId="1">#REF!</definedName>
    <definedName name="nakSumC">#REF!</definedName>
    <definedName name="nakSumR" localSheetId="1">#REF!</definedName>
    <definedName name="nakSumR">#REF!</definedName>
    <definedName name="nakTo" localSheetId="1">#REF!</definedName>
    <definedName name="nakTo">#REF!</definedName>
    <definedName name="nakYear" localSheetId="1">#REF!</definedName>
    <definedName name="nakYear">#REF!</definedName>
    <definedName name="Num_Pmt_Per_Year" localSheetId="1">#REF!</definedName>
    <definedName name="Num_Pmt_Per_Year">#REF!</definedName>
    <definedName name="Number_of_Payments" localSheetId="1">MATCH(0.01,'Информация об Исполнителе'!End_Bal,-1)+1</definedName>
    <definedName name="Number_of_Payments">MATCH(0.01,End_Bal,-1)+1</definedName>
    <definedName name="Pay_Date" localSheetId="1">#REF!</definedName>
    <definedName name="Pay_Date">#REF!</definedName>
    <definedName name="Pay_Num" localSheetId="1">#REF!</definedName>
    <definedName name="Pay_Num">#REF!</definedName>
    <definedName name="Payment_Date" localSheetId="1">DATE(YEAR('Информация об Исполнителе'!Loan_Start),MONTH('Информация об Исполнителе'!Loan_Start)+Payment_Number,DAY('Информация об Исполнителе'!Loan_Start))</definedName>
    <definedName name="Payment_Date">DATE(YEAR(Loan_Start),MONTH(Loan_Start)+Payment_Number,DAY(Loan_Start))</definedName>
    <definedName name="PCODE" localSheetId="1">#REF!</definedName>
    <definedName name="PCODE">#REF!</definedName>
    <definedName name="pmnCCode1" localSheetId="1">#REF!</definedName>
    <definedName name="pmnCCode1">#REF!</definedName>
    <definedName name="pmnCCode2" localSheetId="1">#REF!</definedName>
    <definedName name="pmnCCode2">#REF!</definedName>
    <definedName name="pmnDay" localSheetId="1">#REF!</definedName>
    <definedName name="pmnDay">#REF!</definedName>
    <definedName name="pmnDCode1" localSheetId="1">#REF!</definedName>
    <definedName name="pmnDCode1">#REF!</definedName>
    <definedName name="pmnDCode2" localSheetId="1">#REF!</definedName>
    <definedName name="pmnDCode2">#REF!</definedName>
    <definedName name="pmnDirection" localSheetId="1">#REF!</definedName>
    <definedName name="pmnDirection">#REF!</definedName>
    <definedName name="pmnMonth" localSheetId="1">#REF!</definedName>
    <definedName name="pmnMonth">#REF!</definedName>
    <definedName name="pmnNumber" localSheetId="1">#REF!</definedName>
    <definedName name="pmnNumber">#REF!</definedName>
    <definedName name="pmnOper" localSheetId="1">#REF!</definedName>
    <definedName name="pmnOper">#REF!</definedName>
    <definedName name="pmnPayer" localSheetId="1">#REF!</definedName>
    <definedName name="pmnPayer">#REF!</definedName>
    <definedName name="pmnPayer1" localSheetId="1">#REF!</definedName>
    <definedName name="pmnPayer1">#REF!</definedName>
    <definedName name="pmnPayerBank1" localSheetId="1">#REF!</definedName>
    <definedName name="pmnPayerBank1">#REF!</definedName>
    <definedName name="pmnPayerBank2" localSheetId="1">#REF!</definedName>
    <definedName name="pmnPayerBank2">#REF!</definedName>
    <definedName name="pmnPayerBank3" localSheetId="1">#REF!</definedName>
    <definedName name="pmnPayerBank3">#REF!</definedName>
    <definedName name="pmnPayerCode" localSheetId="1">#REF!</definedName>
    <definedName name="pmnPayerCode">#REF!</definedName>
    <definedName name="pmnPayerCount1" localSheetId="1">#REF!</definedName>
    <definedName name="pmnPayerCount1">#REF!</definedName>
    <definedName name="pmnPayerCount2" localSheetId="1">#REF!</definedName>
    <definedName name="pmnPayerCount2">#REF!</definedName>
    <definedName name="pmnPayerCount3" localSheetId="1">#REF!</definedName>
    <definedName name="pmnPayerCount3">#REF!</definedName>
    <definedName name="pmnRecBank1" localSheetId="1">#REF!</definedName>
    <definedName name="pmnRecBank1">#REF!</definedName>
    <definedName name="pmnRecBank2" localSheetId="1">#REF!</definedName>
    <definedName name="pmnRecBank2">#REF!</definedName>
    <definedName name="pmnRecBank3" localSheetId="1">#REF!</definedName>
    <definedName name="pmnRecBank3">#REF!</definedName>
    <definedName name="pmnRecCode" localSheetId="1">#REF!</definedName>
    <definedName name="pmnRecCode">#REF!</definedName>
    <definedName name="pmnRecCount1" localSheetId="1">#REF!</definedName>
    <definedName name="pmnRecCount1">#REF!</definedName>
    <definedName name="pmnRecCount2" localSheetId="1">#REF!</definedName>
    <definedName name="pmnRecCount2">#REF!</definedName>
    <definedName name="pmnRecCount3" localSheetId="1">#REF!</definedName>
    <definedName name="pmnRecCount3">#REF!</definedName>
    <definedName name="pmnReceiver" localSheetId="1">#REF!</definedName>
    <definedName name="pmnReceiver">#REF!</definedName>
    <definedName name="pmnReceiver1" localSheetId="1">#REF!</definedName>
    <definedName name="pmnReceiver1">#REF!</definedName>
    <definedName name="pmnSum1" localSheetId="1">#REF!</definedName>
    <definedName name="pmnSum1">#REF!</definedName>
    <definedName name="pmnSum2" localSheetId="1">#REF!</definedName>
    <definedName name="pmnSum2">#REF!</definedName>
    <definedName name="pmnWNalog" localSheetId="1">#REF!</definedName>
    <definedName name="pmnWNalog">#REF!</definedName>
    <definedName name="pmnWSum1" localSheetId="1">#REF!</definedName>
    <definedName name="pmnWSum1">#REF!</definedName>
    <definedName name="pmnWSum2" localSheetId="1">#REF!</definedName>
    <definedName name="pmnWSum2">#REF!</definedName>
    <definedName name="pmnWSum3" localSheetId="1">#REF!</definedName>
    <definedName name="pmnWSum3">#REF!</definedName>
    <definedName name="pmnYear" localSheetId="1">#REF!</definedName>
    <definedName name="pmnYear">#REF!</definedName>
    <definedName name="priApplication1" localSheetId="1">#REF!</definedName>
    <definedName name="priApplication1">#REF!</definedName>
    <definedName name="priApplication2" localSheetId="1">#REF!</definedName>
    <definedName name="priApplication2">#REF!</definedName>
    <definedName name="priDate1" localSheetId="1">#REF!</definedName>
    <definedName name="priDate1">#REF!</definedName>
    <definedName name="priDate2" localSheetId="1">#REF!</definedName>
    <definedName name="priDate2">#REF!</definedName>
    <definedName name="priKDay" localSheetId="1">#REF!</definedName>
    <definedName name="priKDay">#REF!</definedName>
    <definedName name="priKMonth" localSheetId="1">#REF!</definedName>
    <definedName name="priKMonth">#REF!</definedName>
    <definedName name="priKNumber" localSheetId="1">#REF!</definedName>
    <definedName name="priKNumber">#REF!</definedName>
    <definedName name="priKOrgn" localSheetId="1">#REF!</definedName>
    <definedName name="priKOrgn">#REF!</definedName>
    <definedName name="priKPayer1" localSheetId="1">#REF!</definedName>
    <definedName name="priKPayer1">#REF!</definedName>
    <definedName name="priKPayer2" localSheetId="1">#REF!</definedName>
    <definedName name="priKPayer2">#REF!</definedName>
    <definedName name="priKPayer3" localSheetId="1">#REF!</definedName>
    <definedName name="priKPayer3">#REF!</definedName>
    <definedName name="priKSubject1" localSheetId="1">#REF!</definedName>
    <definedName name="priKSubject1">#REF!</definedName>
    <definedName name="priKSubject2" localSheetId="1">#REF!</definedName>
    <definedName name="priKSubject2">#REF!</definedName>
    <definedName name="priKSubject3" localSheetId="1">#REF!</definedName>
    <definedName name="priKSubject3">#REF!</definedName>
    <definedName name="priKWSum1" localSheetId="1">#REF!</definedName>
    <definedName name="priKWSum1">#REF!</definedName>
    <definedName name="priKWSum2" localSheetId="1">#REF!</definedName>
    <definedName name="priKWSum2">#REF!</definedName>
    <definedName name="priKWSum3" localSheetId="1">#REF!</definedName>
    <definedName name="priKWSum3">#REF!</definedName>
    <definedName name="priKWSum4" localSheetId="1">#REF!</definedName>
    <definedName name="priKWSum4">#REF!</definedName>
    <definedName name="priKWSum5" localSheetId="1">#REF!</definedName>
    <definedName name="priKWSum5">#REF!</definedName>
    <definedName name="priKWSumC" localSheetId="1">#REF!</definedName>
    <definedName name="priKWSumC">#REF!</definedName>
    <definedName name="priKYear" localSheetId="1">#REF!</definedName>
    <definedName name="priKYear">#REF!</definedName>
    <definedName name="Princ" localSheetId="1">#REF!</definedName>
    <definedName name="Princ">#REF!</definedName>
    <definedName name="Print_Area_Reset" localSheetId="1">OFFSET('Информация об Исполнителе'!Full_Print,0,0,'Информация об Исполнителе'!Last_Row)</definedName>
    <definedName name="Print_Area_Reset">OFFSET(Full_Print,0,0,Last_Row)</definedName>
    <definedName name="priNumber" localSheetId="1">#REF!</definedName>
    <definedName name="priNumber">#REF!</definedName>
    <definedName name="priOrgn" localSheetId="1">#REF!</definedName>
    <definedName name="priOrgn">#REF!</definedName>
    <definedName name="priPayer" localSheetId="1">#REF!</definedName>
    <definedName name="priPayer">#REF!</definedName>
    <definedName name="priSubject1" localSheetId="1">#REF!</definedName>
    <definedName name="priSubject1">#REF!</definedName>
    <definedName name="priSubject2" localSheetId="1">#REF!</definedName>
    <definedName name="priSubject2">#REF!</definedName>
    <definedName name="priSum" localSheetId="1">#REF!</definedName>
    <definedName name="priSum">#REF!</definedName>
    <definedName name="priWSum1" localSheetId="1">#REF!</definedName>
    <definedName name="priWSum1">#REF!</definedName>
    <definedName name="priWSum2" localSheetId="1">#REF!</definedName>
    <definedName name="priWSum2">#REF!</definedName>
    <definedName name="priWSumC" localSheetId="1">#REF!</definedName>
    <definedName name="priWSumC">#REF!</definedName>
    <definedName name="PROJECT" localSheetId="1">#REF!</definedName>
    <definedName name="PROJECT">#REF!</definedName>
    <definedName name="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rter" localSheetId="1">'[5]КРС ИЖ'!#REF!</definedName>
    <definedName name="quarter">'[5]КРС ИЖ'!#REF!</definedName>
    <definedName name="rasApplication1" localSheetId="1">#REF!</definedName>
    <definedName name="rasApplication1">#REF!</definedName>
    <definedName name="rasApplication2" localSheetId="1">#REF!</definedName>
    <definedName name="rasApplication2">#REF!</definedName>
    <definedName name="rasDate1" localSheetId="1">#REF!</definedName>
    <definedName name="rasDate1">#REF!</definedName>
    <definedName name="rasDate2" localSheetId="1">#REF!</definedName>
    <definedName name="rasDate2">#REF!</definedName>
    <definedName name="rasDoc1" localSheetId="1">#REF!</definedName>
    <definedName name="rasDoc1">#REF!</definedName>
    <definedName name="rasDoc2" localSheetId="1">#REF!</definedName>
    <definedName name="rasDoc2">#REF!</definedName>
    <definedName name="rasNumber" localSheetId="1">#REF!</definedName>
    <definedName name="rasNumber">#REF!</definedName>
    <definedName name="rasOrgn" localSheetId="1">#REF!</definedName>
    <definedName name="rasOrgn">#REF!</definedName>
    <definedName name="rasRecDay" localSheetId="1">#REF!</definedName>
    <definedName name="rasRecDay">#REF!</definedName>
    <definedName name="rasReceiver" localSheetId="1">#REF!</definedName>
    <definedName name="rasReceiver">#REF!</definedName>
    <definedName name="rasRecMonth" localSheetId="1">#REF!</definedName>
    <definedName name="rasRecMonth">#REF!</definedName>
    <definedName name="rasRecYear" localSheetId="1">#REF!</definedName>
    <definedName name="rasRecYear">#REF!</definedName>
    <definedName name="rasSubject1" localSheetId="1">#REF!</definedName>
    <definedName name="rasSubject1">#REF!</definedName>
    <definedName name="rasSubject2" localSheetId="1">#REF!</definedName>
    <definedName name="rasSubject2">#REF!</definedName>
    <definedName name="rasSum" localSheetId="1">#REF!</definedName>
    <definedName name="rasSum">#REF!</definedName>
    <definedName name="rasWRecSum1" localSheetId="1">#REF!</definedName>
    <definedName name="rasWRecSum1">#REF!</definedName>
    <definedName name="rasWRecSum2" localSheetId="1">#REF!</definedName>
    <definedName name="rasWRecSum2">#REF!</definedName>
    <definedName name="rasWRecSumC" localSheetId="1">#REF!</definedName>
    <definedName name="rasWRecSumC">#REF!</definedName>
    <definedName name="rasWSum1" localSheetId="1">#REF!</definedName>
    <definedName name="rasWSum1">#REF!</definedName>
    <definedName name="rasWSum2" localSheetId="1">#REF!</definedName>
    <definedName name="rasWSum2">#REF!</definedName>
    <definedName name="rasWSumC" localSheetId="1">#REF!</definedName>
    <definedName name="rasWSumC">#REF!</definedName>
    <definedName name="RawData" localSheetId="1">#REF!</definedName>
    <definedName name="RawData">#REF!</definedName>
    <definedName name="RawHeader" localSheetId="1">#REF!</definedName>
    <definedName name="RawHeader">#REF!</definedName>
    <definedName name="Row_Col_Cat" localSheetId="1">IF(ISBLANK('Информация об Исполнителе'!Диап_кат),"",--((COLUMN('Информация об Исполнителе'!Диап_кат)-1)&amp;CHOOSE(LEN(ROW('Информация об Исполнителе'!Диап_кат)-1),"0","")&amp;ROW('Информация об Исполнителе'!Диап_кат)-1))</definedName>
    <definedName name="Row_Col_Cat">IF(ISBLANK(Диап_кат),"",--((COLUMN(Диап_кат)-1)&amp;CHOOSE(LEN(ROW(Диап_кат)-1),"0","")&amp;ROW(Диап_кат)-1))</definedName>
    <definedName name="Sched_Pay" localSheetId="1">#REF!</definedName>
    <definedName name="Sched_Pay">#REF!</definedName>
    <definedName name="Scheduled_Extra_Payments" localSheetId="1">#REF!</definedName>
    <definedName name="Scheduled_Extra_Payments">#REF!</definedName>
    <definedName name="Scheduled_Interest_Rate" localSheetId="1">#REF!</definedName>
    <definedName name="Scheduled_Interest_Rate">#REF!</definedName>
    <definedName name="Scheduled_Monthly_Payment" localSheetId="1">#REF!</definedName>
    <definedName name="Scheduled_Monthly_Payment">#REF!</definedName>
    <definedName name="t_data" localSheetId="1">#REF!</definedName>
    <definedName name="t_data">#REF!</definedName>
    <definedName name="t_data2" localSheetId="1">#REF!</definedName>
    <definedName name="t_data2">#REF!</definedName>
    <definedName name="TEST0" localSheetId="1">#REF!</definedName>
    <definedName name="TEST0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ESTVKEY1" localSheetId="1">#REF!</definedName>
    <definedName name="TESTVKEY1">#REF!</definedName>
    <definedName name="textmonth" localSheetId="1">'[5]КРС ИЖ'!#REF!</definedName>
    <definedName name="textmonth">'[5]КРС ИЖ'!#REF!</definedName>
    <definedName name="TextRefCopyRangeCount" hidden="1">1</definedName>
    <definedName name="textyear" localSheetId="1">'[5]КРС ИЖ'!#REF!</definedName>
    <definedName name="textyear">'[5]КРС ИЖ'!#REF!</definedName>
    <definedName name="tlfAprt" localSheetId="1">#REF!</definedName>
    <definedName name="tlfAprt">#REF!</definedName>
    <definedName name="tlfBank" localSheetId="1">#REF!</definedName>
    <definedName name="tlfBank">#REF!</definedName>
    <definedName name="tlfCorp" localSheetId="1">#REF!</definedName>
    <definedName name="tlfCorp">#REF!</definedName>
    <definedName name="tlfCount" localSheetId="1">#REF!</definedName>
    <definedName name="tlfCount">#REF!</definedName>
    <definedName name="tlfFIO" localSheetId="1">#REF!</definedName>
    <definedName name="tlfFIO">#REF!</definedName>
    <definedName name="tlfHouse" localSheetId="1">#REF!</definedName>
    <definedName name="tlfHouse">#REF!</definedName>
    <definedName name="tlfKAprt" localSheetId="1">#REF!</definedName>
    <definedName name="tlfKAprt">#REF!</definedName>
    <definedName name="tlfKBank" localSheetId="1">#REF!</definedName>
    <definedName name="tlfKBank">#REF!</definedName>
    <definedName name="tlfKCorp" localSheetId="1">#REF!</definedName>
    <definedName name="tlfKCorp">#REF!</definedName>
    <definedName name="tlfKCount" localSheetId="1">#REF!</definedName>
    <definedName name="tlfKCount">#REF!</definedName>
    <definedName name="tlfKFio" localSheetId="1">#REF!</definedName>
    <definedName name="tlfKFio">#REF!</definedName>
    <definedName name="tlfKHouse" localSheetId="1">#REF!</definedName>
    <definedName name="tlfKHouse">#REF!</definedName>
    <definedName name="tlfKMonth" localSheetId="1">#REF!</definedName>
    <definedName name="tlfKMonth">#REF!</definedName>
    <definedName name="tlfKStreet" localSheetId="1">#REF!</definedName>
    <definedName name="tlfKStreet">#REF!</definedName>
    <definedName name="tlfKSum" localSheetId="1">#REF!</definedName>
    <definedName name="tlfKSum">#REF!</definedName>
    <definedName name="tlfKTarif" localSheetId="1">#REF!</definedName>
    <definedName name="tlfKTarif">#REF!</definedName>
    <definedName name="tlfKTlfNum" localSheetId="1">#REF!</definedName>
    <definedName name="tlfKTlfNum">#REF!</definedName>
    <definedName name="tlfKTotal" localSheetId="1">#REF!</definedName>
    <definedName name="tlfKTotal">#REF!</definedName>
    <definedName name="tlfKYear" localSheetId="1">#REF!</definedName>
    <definedName name="tlfKYear">#REF!</definedName>
    <definedName name="tlfMonth" localSheetId="1">#REF!</definedName>
    <definedName name="tlfMonth">#REF!</definedName>
    <definedName name="tlfStreet" localSheetId="1">#REF!</definedName>
    <definedName name="tlfStreet">#REF!</definedName>
    <definedName name="tlfSum" localSheetId="1">#REF!</definedName>
    <definedName name="tlfSum">#REF!</definedName>
    <definedName name="tlfTarif" localSheetId="1">#REF!</definedName>
    <definedName name="tlfTarif">#REF!</definedName>
    <definedName name="tlfTlfNum" localSheetId="1">#REF!</definedName>
    <definedName name="tlfTlfNum">#REF!</definedName>
    <definedName name="tlfTotal" localSheetId="1">#REF!</definedName>
    <definedName name="tlfTotal">#REF!</definedName>
    <definedName name="tlfYear" localSheetId="1">#REF!</definedName>
    <definedName name="tlfYear">#REF!</definedName>
    <definedName name="Total_Interest" localSheetId="1">#REF!</definedName>
    <definedName name="Total_Interest">#REF!</definedName>
    <definedName name="Total_Pay" localSheetId="1">#REF!</definedName>
    <definedName name="Total_Pay">#REF!</definedName>
    <definedName name="Total_Payment" localSheetId="1">Scheduled_Payment+Extra_Payment</definedName>
    <definedName name="Total_Payment">Scheduled_Payment+Extra_Payment</definedName>
    <definedName name="Values_Entered" localSheetId="1">IF('Информация об Исполнителе'!Loan_Amount*'Информация об Исполнителе'!Interest_Rate*'Информация об Исполнителе'!Loan_Years*'Информация об Исполнителе'!Loan_Start&gt;0,1,0)</definedName>
    <definedName name="Values_Entered">IF(Loan_Amount*Interest_Rate*Loan_Years*Loan_Start&gt;0,1,0)</definedName>
    <definedName name="vatm">[8]Параметры!$A$3</definedName>
    <definedName name="vatp">[8]Параметры!$A$5</definedName>
    <definedName name="vats">[8]Параметры!$A$4</definedName>
    <definedName name="Ver_Shapsha2" localSheetId="1">#REF!</definedName>
    <definedName name="Ver_Shapsha2">#REF!</definedName>
    <definedName name="VN" hidden="1">{"IAS Mapping",#N/A,FALSE,"RSA_FS";#N/A,#N/A,FALSE,"CHECK!";#N/A,#N/A,FALSE,"Recon";#N/A,#N/A,FALSE,"NMG";#N/A,#N/A,FALSE,"Journals";"AnalRSA",#N/A,FALSE,"PL-Anal";"AnalIAS",#N/A,FALSE,"PL-Anal";#N/A,#N/A,FALSE,"COS"}</definedName>
    <definedName name="vsegooooo" localSheetId="1">#REF!</definedName>
    <definedName name="vsegooooo">#REF!</definedName>
    <definedName name="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PL._.Analysis." hidden="1">{"AnalRSA",#N/A,TRUE,"PL-Anal";"AnalIAS",#N/A,TRUE,"PL-Anal"}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RSA._.BS._.and._.PL." hidden="1">{"BS1",#N/A,TRUE,"RSA_FS";"BS2",#N/A,TRUE,"RSA_FS";"BS3",#N/A,TRUE,"RSA_FS"}</definedName>
    <definedName name="wrn.Макет._.индивидуакльного._.строительства." hidden="1">{#N/A,#N/A,TRUE,"Содержание";#N/A,#N/A,TRUE,"ПРоектные данные";#N/A,#N/A,TRUE,"Интервалы продуктивных пластов"}</definedName>
    <definedName name="XREF_COLUMN_1" localSheetId="1" hidden="1">#REF!</definedName>
    <definedName name="XREF_COLUMN_1" hidden="1">#REF!</definedName>
    <definedName name="XREF_COLUMN_2" localSheetId="1" hidden="1">#REF!</definedName>
    <definedName name="XREF_COLUMN_2" hidden="1">#REF!</definedName>
    <definedName name="XREF_COLUMN_3" localSheetId="1" hidden="1">#REF!</definedName>
    <definedName name="XREF_COLUMN_3" hidden="1">#REF!</definedName>
    <definedName name="XREF_COLUMN_4" localSheetId="1" hidden="1">#REF!</definedName>
    <definedName name="XREF_COLUMN_4" hidden="1">#REF!</definedName>
    <definedName name="XRefActiveRow" localSheetId="1" hidden="1">#REF!</definedName>
    <definedName name="XRefActiveRow" hidden="1">#REF!</definedName>
    <definedName name="XRefColumnsCount" hidden="1">4</definedName>
    <definedName name="XRefCopy1" localSheetId="1" hidden="1">#REF!</definedName>
    <definedName name="XRefCopy1" hidden="1">#REF!</definedName>
    <definedName name="XRefCopy1Row" localSheetId="1" hidden="1">#REF!</definedName>
    <definedName name="XRefCopy1Row" hidden="1">#REF!</definedName>
    <definedName name="XRefCopy2" localSheetId="1" hidden="1">#REF!</definedName>
    <definedName name="XRefCopy2" hidden="1">#REF!</definedName>
    <definedName name="XRefCopy2Row" localSheetId="1" hidden="1">#REF!</definedName>
    <definedName name="XRefCopy2Row" hidden="1">#REF!</definedName>
    <definedName name="XRefCopy3" localSheetId="1" hidden="1">#REF!</definedName>
    <definedName name="XRefCopy3" hidden="1">#REF!</definedName>
    <definedName name="XRefCopy4" localSheetId="1" hidden="1">#REF!</definedName>
    <definedName name="XRefCopy4" hidden="1">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hidden="1">#REF!</definedName>
    <definedName name="XRefCopy5Row" localSheetId="1" hidden="1">#REF!</definedName>
    <definedName name="XRefCopy5Row" hidden="1">#REF!</definedName>
    <definedName name="XRefCopy6" localSheetId="1" hidden="1">#REF!</definedName>
    <definedName name="XRefCopy6" hidden="1">#REF!</definedName>
    <definedName name="XRefCopy7" localSheetId="1" hidden="1">#REF!</definedName>
    <definedName name="XRefCopy7" hidden="1">#REF!</definedName>
    <definedName name="XRefCopy8" localSheetId="1" hidden="1">#REF!</definedName>
    <definedName name="XRefCopy8" hidden="1">#REF!</definedName>
    <definedName name="XRefCopy9" localSheetId="1" hidden="1">#REF!</definedName>
    <definedName name="XRefCopy9" hidden="1">#REF!</definedName>
    <definedName name="XRefCopy9Row" localSheetId="1" hidden="1">#REF!</definedName>
    <definedName name="XRefCopy9Row" hidden="1">#REF!</definedName>
    <definedName name="XRefCopyRangeCount" hidden="1">9</definedName>
    <definedName name="XRefPaste1" localSheetId="1" hidden="1">#REF!</definedName>
    <definedName name="XRefPaste1" hidden="1">#REF!</definedName>
    <definedName name="XRefPaste1Row" localSheetId="1" hidden="1">#REF!</definedName>
    <definedName name="XRefPaste1Row" hidden="1">#REF!</definedName>
    <definedName name="XRefPaste2" localSheetId="1" hidden="1">#REF!</definedName>
    <definedName name="XRefPaste2" hidden="1">#REF!</definedName>
    <definedName name="XRefPaste2Row" localSheetId="1" hidden="1">#REF!</definedName>
    <definedName name="XRefPaste2Row" hidden="1">#REF!</definedName>
    <definedName name="XRefPaste3" localSheetId="1" hidden="1">#REF!</definedName>
    <definedName name="XRefPaste3" hidden="1">#REF!</definedName>
    <definedName name="XRefPaste3Row" localSheetId="1" hidden="1">#REF!</definedName>
    <definedName name="XRefPaste3Row" hidden="1">#REF!</definedName>
    <definedName name="XRefPasteRangeCount" hidden="1">3</definedName>
    <definedName name="year" localSheetId="1">'[5]КРС ИЖ'!#REF!</definedName>
    <definedName name="year">'[5]КРС ИЖ'!#REF!</definedName>
    <definedName name="АмортИнвентарь">[9]тех!$H$5:$H$17</definedName>
    <definedName name="апрр" hidden="1">{#N/A,#N/A,TRUE,"MAP";#N/A,#N/A,TRUE,"STEPS";#N/A,#N/A,TRUE,"RULES"}</definedName>
    <definedName name="Ард" localSheetId="1">#REF!</definedName>
    <definedName name="Ард">#REF!</definedName>
    <definedName name="Аэн" localSheetId="1">#REF!</definedName>
    <definedName name="Аэн">#REF!</definedName>
    <definedName name="_xlnm.Database" localSheetId="1">#REF!</definedName>
    <definedName name="_xlnm.Database">#REF!</definedName>
    <definedName name="блок" localSheetId="1">#REF!</definedName>
    <definedName name="блок">#REF!</definedName>
    <definedName name="ваааа" localSheetId="1">#REF!</definedName>
    <definedName name="ваааа">#REF!</definedName>
    <definedName name="вап" localSheetId="1">OFFSET(#REF!,,'Информация об Исполнителе'!пав,COUNTA('Информация об Исполнителе'!Выбранная_кат))</definedName>
    <definedName name="вап">OFFSET(#REF!,,пав,COUNTA(Выбранная_кат))</definedName>
    <definedName name="весмп" localSheetId="1">#REF!</definedName>
    <definedName name="весмп">#REF!</definedName>
    <definedName name="врем" localSheetId="1">#REF!</definedName>
    <definedName name="врем">#REF!</definedName>
    <definedName name="Выбранная_кат" localSheetId="1">OFFSET(#REF!,,'Информация об Исполнителе'!Позиция_кате,[0]!МаксСубкаты)</definedName>
    <definedName name="Выбранная_кат">OFFSET(#REF!,,Позиция_кате,МаксСубкаты)</definedName>
    <definedName name="Выбранная_субкат" localSheetId="1">OFFSET(#REF!,,'Информация об Исполнителе'!Позиция_субкат,[0]!МаксМод)</definedName>
    <definedName name="Выбранная_субкат">OFFSET(#REF!,,Позиция_субкат,МаксМод)</definedName>
    <definedName name="Выбранный_тип" localSheetId="1">OFFSET(#REF!,,'Информация об Исполнителе'!Позиция_тип,[0]!МаскКатов)</definedName>
    <definedName name="Выбранный_тип">OFFSET(#REF!,,Позиция_тип,МаскКатов)</definedName>
    <definedName name="высл" localSheetId="1">#REF!</definedName>
    <definedName name="высл">#REF!</definedName>
    <definedName name="группа" localSheetId="1">#REF!</definedName>
    <definedName name="группа">#REF!</definedName>
    <definedName name="д">[10]ц_1991!$A$6</definedName>
    <definedName name="Диап_кат" localSheetId="1">OFFSET(#REF!,,,90,COUNTIF(#REF!,"?*"))</definedName>
    <definedName name="Диап_кат">OFFSET(#REF!,,,90,COUNTIF(#REF!,"?*"))</definedName>
    <definedName name="Диап_Субкат" localSheetId="1">OFFSET(#REF!,,,150,COUNTIF(#REF!,"?*"))</definedName>
    <definedName name="Диап_Субкат">OFFSET(#REF!,,,150,COUNTIF(#REF!,"?*"))</definedName>
    <definedName name="дол" localSheetId="1">#REF!</definedName>
    <definedName name="дол">#REF!</definedName>
    <definedName name="дом" hidden="1">{"AnalRSA",#N/A,TRUE,"PL-Anal";"AnalIAS",#N/A,TRUE,"PL-Anal"}</definedName>
    <definedName name="допотп" localSheetId="1">#REF!</definedName>
    <definedName name="допотп">#REF!</definedName>
    <definedName name="Дороги" localSheetId="1">#REF!</definedName>
    <definedName name="Дороги">#REF!</definedName>
    <definedName name="ДЦ1" localSheetId="1">#REF!</definedName>
    <definedName name="ДЦ1">#REF!</definedName>
    <definedName name="ДЦ10" localSheetId="1">#REF!</definedName>
    <definedName name="ДЦ10">#REF!</definedName>
    <definedName name="ДЦ11" localSheetId="1">#REF!</definedName>
    <definedName name="ДЦ11">#REF!</definedName>
    <definedName name="ДЦ12" localSheetId="1">#REF!</definedName>
    <definedName name="ДЦ12">#REF!</definedName>
    <definedName name="ДЦ13" localSheetId="1">#REF!</definedName>
    <definedName name="ДЦ13">#REF!</definedName>
    <definedName name="ДЦ14" localSheetId="1">#REF!</definedName>
    <definedName name="ДЦ14">#REF!</definedName>
    <definedName name="ДЦ15" localSheetId="1">#REF!</definedName>
    <definedName name="ДЦ15">#REF!</definedName>
    <definedName name="ДЦ16" localSheetId="1">#REF!</definedName>
    <definedName name="ДЦ16">#REF!</definedName>
    <definedName name="ДЦ17" localSheetId="1">#REF!</definedName>
    <definedName name="ДЦ17">#REF!</definedName>
    <definedName name="ДЦ18" localSheetId="1">#REF!</definedName>
    <definedName name="ДЦ18">#REF!</definedName>
    <definedName name="ДЦ19" localSheetId="1">#REF!</definedName>
    <definedName name="ДЦ19">#REF!</definedName>
    <definedName name="ДЦ2" localSheetId="1">#REF!</definedName>
    <definedName name="ДЦ2">#REF!</definedName>
    <definedName name="ДЦ2_" localSheetId="1">#REF!</definedName>
    <definedName name="ДЦ2_">#REF!</definedName>
    <definedName name="ДЦ20" localSheetId="1">#REF!</definedName>
    <definedName name="ДЦ20">#REF!</definedName>
    <definedName name="ДЦ20_1" localSheetId="1">#REF!</definedName>
    <definedName name="ДЦ20_1">#REF!</definedName>
    <definedName name="ДЦ21" localSheetId="1">#REF!</definedName>
    <definedName name="ДЦ21">#REF!</definedName>
    <definedName name="ДЦ22" localSheetId="1">#REF!</definedName>
    <definedName name="ДЦ22">#REF!</definedName>
    <definedName name="ДЦ23" localSheetId="1">#REF!</definedName>
    <definedName name="ДЦ23">#REF!</definedName>
    <definedName name="ДЦ24" localSheetId="1">#REF!</definedName>
    <definedName name="ДЦ24">#REF!</definedName>
    <definedName name="ДЦ25" localSheetId="1">#REF!</definedName>
    <definedName name="ДЦ25">#REF!</definedName>
    <definedName name="ДЦ26" localSheetId="1">#REF!</definedName>
    <definedName name="ДЦ26">#REF!</definedName>
    <definedName name="ДЦ3" localSheetId="1">#REF!</definedName>
    <definedName name="ДЦ3">#REF!</definedName>
    <definedName name="ДЦ3_" localSheetId="1">#REF!</definedName>
    <definedName name="ДЦ3_">#REF!</definedName>
    <definedName name="ДЦ4" localSheetId="1">#REF!</definedName>
    <definedName name="ДЦ4">#REF!</definedName>
    <definedName name="ДЦ5" localSheetId="1">#REF!</definedName>
    <definedName name="ДЦ5">#REF!</definedName>
    <definedName name="ДЦ6" localSheetId="1">#REF!</definedName>
    <definedName name="ДЦ6">#REF!</definedName>
    <definedName name="ДЦ6_1" localSheetId="1">#REF!</definedName>
    <definedName name="ДЦ6_1">#REF!</definedName>
    <definedName name="ДЦ7" localSheetId="1">#REF!</definedName>
    <definedName name="ДЦ7">#REF!</definedName>
    <definedName name="ДЦ8" localSheetId="1">#REF!</definedName>
    <definedName name="ДЦ8">#REF!</definedName>
    <definedName name="ДЦ9" localSheetId="1">#REF!</definedName>
    <definedName name="ДЦ9">#REF!</definedName>
    <definedName name="емм" localSheetId="1">#REF!</definedName>
    <definedName name="емм">#REF!</definedName>
    <definedName name="Здание" localSheetId="1">#REF!</definedName>
    <definedName name="Здание">#REF!</definedName>
    <definedName name="Земляные_и_дорожные_работы" localSheetId="1">#REF!</definedName>
    <definedName name="Земляные_и_дорожные_работы">#REF!</definedName>
    <definedName name="зп" localSheetId="1">#REF!</definedName>
    <definedName name="зп">#REF!</definedName>
    <definedName name="зпмес" localSheetId="1">#REF!</definedName>
    <definedName name="зпмес">#REF!</definedName>
    <definedName name="зпо" localSheetId="1">#REF!</definedName>
    <definedName name="зпо">#REF!</definedName>
    <definedName name="зппр" localSheetId="1">#REF!</definedName>
    <definedName name="зппр">#REF!</definedName>
    <definedName name="зпч" localSheetId="1">#REF!</definedName>
    <definedName name="зпч">#REF!</definedName>
    <definedName name="зу" localSheetId="1">#REF!</definedName>
    <definedName name="зу">#REF!</definedName>
    <definedName name="и_н_п" localSheetId="1">#REF!</definedName>
    <definedName name="и_н_п">#REF!</definedName>
    <definedName name="изп" localSheetId="1">#REF!</definedName>
    <definedName name="изп">#REF!</definedName>
    <definedName name="имат" localSheetId="1">#REF!</definedName>
    <definedName name="имат">#REF!</definedName>
    <definedName name="иматзак" localSheetId="1">#REF!</definedName>
    <definedName name="иматзак">#REF!</definedName>
    <definedName name="иматпод" localSheetId="1">#REF!</definedName>
    <definedName name="иматпод">#REF!</definedName>
    <definedName name="имена" localSheetId="1">#REF!</definedName>
    <definedName name="имена">#REF!</definedName>
    <definedName name="имс" localSheetId="1">#REF!</definedName>
    <definedName name="имс">#REF!</definedName>
    <definedName name="имя" localSheetId="1">#REF!</definedName>
    <definedName name="имя">#REF!</definedName>
    <definedName name="инд1" localSheetId="1">#REF!</definedName>
    <definedName name="инд1">#REF!</definedName>
    <definedName name="инд11" localSheetId="1">#REF!</definedName>
    <definedName name="инд11">#REF!</definedName>
    <definedName name="инд12" localSheetId="1">#REF!</definedName>
    <definedName name="инд12">#REF!</definedName>
    <definedName name="инд13" localSheetId="1">#REF!</definedName>
    <definedName name="инд13">#REF!</definedName>
    <definedName name="инд3" localSheetId="1">#REF!</definedName>
    <definedName name="инд3">#REF!</definedName>
    <definedName name="инд4" localSheetId="1">#REF!</definedName>
    <definedName name="инд4">#REF!</definedName>
    <definedName name="инд5" localSheetId="1">#REF!</definedName>
    <definedName name="инд5">#REF!</definedName>
    <definedName name="инд6" localSheetId="1">#REF!</definedName>
    <definedName name="инд6">#REF!</definedName>
    <definedName name="инд7" localSheetId="1">#REF!</definedName>
    <definedName name="инд7">#REF!</definedName>
    <definedName name="инд8" localSheetId="1">#REF!</definedName>
    <definedName name="инд8">#REF!</definedName>
    <definedName name="инд9" localSheetId="1">#REF!</definedName>
    <definedName name="инд9">#REF!</definedName>
    <definedName name="ИНМАН" hidden="1">{"AnalRSA",#N/A,TRUE,"PL-Anal";"AnalIAS",#N/A,TRUE,"PL-Anal"}</definedName>
    <definedName name="Инфляция_2" localSheetId="1">#REF!</definedName>
    <definedName name="Инфляция_2">#REF!</definedName>
    <definedName name="Инфляция_3" localSheetId="1">#REF!</definedName>
    <definedName name="Инфляция_3">#REF!</definedName>
    <definedName name="Инфляция_4" localSheetId="1">#REF!</definedName>
    <definedName name="Инфляция_4">#REF!</definedName>
    <definedName name="Ири" localSheetId="1">#REF!</definedName>
    <definedName name="Ири">#REF!</definedName>
    <definedName name="иттьн" localSheetId="1">#REF!</definedName>
    <definedName name="иттьн">#REF!</definedName>
    <definedName name="Иэд" localSheetId="1">#REF!</definedName>
    <definedName name="Иэд">#REF!</definedName>
    <definedName name="Иэи" localSheetId="1">#REF!</definedName>
    <definedName name="Иэи">#REF!</definedName>
    <definedName name="иэмм" localSheetId="1">#REF!</definedName>
    <definedName name="иэмм">#REF!</definedName>
    <definedName name="й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акпа" localSheetId="1">OFFSET(#REF!,,'Информация об Исполнителе'!Позиция_субкат,COUNTA('Информация об Исполнителе'!Выбранная_субкат))</definedName>
    <definedName name="какпа">OFFSET(#REF!,,Позиция_субкат,COUNTA(Выбранная_субкат))</definedName>
    <definedName name="капит" localSheetId="1">#REF!</definedName>
    <definedName name="капит">#REF!</definedName>
    <definedName name="Каты" localSheetId="1">OFFSET(#REF!,,'Информация об Исполнителе'!Позиция_тип,COUNTA('Информация об Исполнителе'!Выбранный_тип))</definedName>
    <definedName name="Каты">OFFSET(#REF!,,Позиция_тип,COUNTA(Выбранный_тип))</definedName>
    <definedName name="кмм" localSheetId="1">#REF!</definedName>
    <definedName name="кмм">#REF!</definedName>
    <definedName name="кмо" localSheetId="1">#REF!</definedName>
    <definedName name="кмо">#REF!</definedName>
    <definedName name="Код_кол" localSheetId="1">#REF!</definedName>
    <definedName name="Код_кол">#REF!</definedName>
    <definedName name="кол" localSheetId="1">#REF!</definedName>
    <definedName name="кол">#REF!</definedName>
    <definedName name="кол_во_сотруд" localSheetId="1">#REF!</definedName>
    <definedName name="кол_во_сотруд">#REF!</definedName>
    <definedName name="Колесо" localSheetId="1">#REF!</definedName>
    <definedName name="Колесо">#REF!</definedName>
    <definedName name="копия" hidden="1">{"IAS Mapping",#N/A,FALSE,"RSA_FS";#N/A,#N/A,FALSE,"CHECK!";#N/A,#N/A,FALSE,"Recon";#N/A,#N/A,FALSE,"NMG";#N/A,#N/A,FALSE,"Journals";"AnalRSA",#N/A,FALSE,"PL-Anal";"AnalIAS",#N/A,FALSE,"PL-Anal";#N/A,#N/A,FALSE,"COS"}</definedName>
    <definedName name="курс" localSheetId="1">#REF!</definedName>
    <definedName name="курс">#REF!</definedName>
    <definedName name="курс_1кв" localSheetId="1">[11]Направления!#REF!</definedName>
    <definedName name="курс_1кв">[11]Направления!#REF!</definedName>
    <definedName name="курс_2кв" localSheetId="1">[11]Направления!#REF!</definedName>
    <definedName name="курс_2кв">[11]Направления!#REF!</definedName>
    <definedName name="курс_3кв" localSheetId="1">[11]Направления!#REF!</definedName>
    <definedName name="курс_3кв">[11]Направления!#REF!</definedName>
    <definedName name="курс_4кв" localSheetId="1">[11]Направления!#REF!</definedName>
    <definedName name="курс_4кв">[11]Направления!#REF!</definedName>
    <definedName name="курс_сред" localSheetId="1">[11]Направления!#REF!</definedName>
    <definedName name="курс_сред">[11]Направления!#REF!</definedName>
    <definedName name="КУСППД_затрты" localSheetId="1">#REF!</definedName>
    <definedName name="КУСППД_затрты">#REF!</definedName>
    <definedName name="куср_1кв" localSheetId="1">[11]Направления!#REF!</definedName>
    <definedName name="куср_1кв">[11]Направления!#REF!</definedName>
    <definedName name="Лист1" localSheetId="1">#REF!</definedName>
    <definedName name="Лист1">#REF!</definedName>
    <definedName name="лоо" localSheetId="1">#REF!</definedName>
    <definedName name="лоо">#REF!</definedName>
    <definedName name="м" localSheetId="1">#REF!</definedName>
    <definedName name="м">#REF!</definedName>
    <definedName name="МаксМод">500</definedName>
    <definedName name="МаксСубкаты">150</definedName>
    <definedName name="МаскКатов">50</definedName>
    <definedName name="масмес" localSheetId="1">#REF!</definedName>
    <definedName name="масмес">#REF!</definedName>
    <definedName name="мат" localSheetId="1">#REF!</definedName>
    <definedName name="мат">#REF!</definedName>
    <definedName name="матз" localSheetId="1">#REF!</definedName>
    <definedName name="матз">#REF!</definedName>
    <definedName name="матпз" localSheetId="1">#REF!</definedName>
    <definedName name="матпз">#REF!</definedName>
    <definedName name="мех" localSheetId="1">#REF!</definedName>
    <definedName name="мех">#REF!</definedName>
    <definedName name="мз" localSheetId="1">#REF!</definedName>
    <definedName name="мз">#REF!</definedName>
    <definedName name="Модель" localSheetId="1">OFFSET(#REF!,,'Информация об Исполнителе'!Позиция_субкат,COUNTA('Информация об Исполнителе'!Выбранная_субкат))</definedName>
    <definedName name="Модель">OFFSET(#REF!,,Позиция_субкат,COUNTA(Выбранная_субкат))</definedName>
    <definedName name="н" localSheetId="1">#REF!</definedName>
    <definedName name="н">#REF!</definedName>
    <definedName name="НДС" localSheetId="1">#REF!</definedName>
    <definedName name="НДС">#REF!</definedName>
    <definedName name="нет" localSheetId="1">#REF!</definedName>
    <definedName name="нет">#REF!</definedName>
    <definedName name="нзу" localSheetId="1">#REF!</definedName>
    <definedName name="нзу">#REF!</definedName>
    <definedName name="ННП_010103" localSheetId="1">#REF!</definedName>
    <definedName name="ННП_010103">#REF!</definedName>
    <definedName name="ННП_010103_к_передаче" localSheetId="1">#REF!</definedName>
    <definedName name="ННП_010103_к_передаче">#REF!</definedName>
    <definedName name="ннр" localSheetId="1">#REF!</definedName>
    <definedName name="ннр">#REF!</definedName>
    <definedName name="ннр0" localSheetId="1">#REF!</definedName>
    <definedName name="ннр0">#REF!</definedName>
    <definedName name="ннркс" localSheetId="1">#REF!</definedName>
    <definedName name="ннркс">#REF!</definedName>
    <definedName name="ннрс" localSheetId="1">#REF!</definedName>
    <definedName name="ннрс">#REF!</definedName>
    <definedName name="нр" localSheetId="1">#REF!</definedName>
    <definedName name="нр">#REF!</definedName>
    <definedName name="_xlnm.Print_Area" localSheetId="4">'Дополнительные услуги (РДЗ)'!$A$1:$E$56</definedName>
    <definedName name="_xlnm.Print_Area" localSheetId="0">'Информация о клиенте'!$A$1:$B$29</definedName>
    <definedName name="_xlnm.Print_Area" localSheetId="1">'Информация об Исполнителе'!$A$1:$C$18</definedName>
    <definedName name="_xlnm.Print_Area" localSheetId="3">ТКП!$B$1:$J$36</definedName>
    <definedName name="Область_печати_МИ" localSheetId="1">#REF!</definedName>
    <definedName name="Область_печати_МИ">#REF!</definedName>
    <definedName name="оборз" localSheetId="1">#REF!</definedName>
    <definedName name="оборз">#REF!</definedName>
    <definedName name="Объекты">[12]РТК_SPB!$B$21:$B$21</definedName>
    <definedName name="олдж" hidden="1">{"AnalRSA",#N/A,TRUE,"PL-Anal";"AnalIAS",#N/A,TRUE,"PL-Anal"}</definedName>
    <definedName name="Операции" localSheetId="1">#REF!</definedName>
    <definedName name="Операции">#REF!</definedName>
    <definedName name="ораро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тп" localSheetId="1">#REF!</definedName>
    <definedName name="отп">#REF!</definedName>
    <definedName name="п" localSheetId="1">#REF!</definedName>
    <definedName name="п">#REF!</definedName>
    <definedName name="пав" localSheetId="1">MATCH(#REF!,'Информация об Исполнителе'!Список_катов,0)</definedName>
    <definedName name="пав">MATCH(#REF!,Список_катов,0)</definedName>
    <definedName name="паппрпрроро" hidden="1">{#N/A,#N/A,FALSE,"FA_1";#N/A,#N/A,FALSE,"Dep'n SE";#N/A,#N/A,FALSE,"Dep'n FC"}</definedName>
    <definedName name="пВр">[13]ИД1!$A$51</definedName>
    <definedName name="пВрВс">[13]ИД1!$A$58</definedName>
    <definedName name="ператр1" localSheetId="1">#REF!</definedName>
    <definedName name="ператр1">#REF!</definedName>
    <definedName name="ператр2" localSheetId="1">#REF!</definedName>
    <definedName name="ператр2">#REF!</definedName>
    <definedName name="Перевозка_грузов" localSheetId="1">#REF!</definedName>
    <definedName name="Перевозка_грузов">#REF!</definedName>
    <definedName name="Перевозка_людей" localSheetId="1">#REF!</definedName>
    <definedName name="Перевозка_людей">#REF!</definedName>
    <definedName name="перм" localSheetId="1">#REF!</definedName>
    <definedName name="перм">#REF!</definedName>
    <definedName name="перо" localSheetId="1">#REF!</definedName>
    <definedName name="перо">#REF!</definedName>
    <definedName name="пЗуВр" localSheetId="1">#REF!</definedName>
    <definedName name="пЗуВр">#REF!</definedName>
    <definedName name="Погрузка__разгрузка__перемещение_грузов" localSheetId="1">#REF!</definedName>
    <definedName name="Погрузка__разгрузка__перемещение_грузов">#REF!</definedName>
    <definedName name="Подкатегория_транспорта" localSheetId="1">OFFSET(#REF!,,'Информация об Исполнителе'!Позиция_кате,COUNTA('Информация об Исполнителе'!Выбранная_кат))</definedName>
    <definedName name="Подкатегория_транспорта">OFFSET(#REF!,,Позиция_кате,COUNTA(Выбранная_кат))</definedName>
    <definedName name="Позиция_кате" localSheetId="1">MATCH(#REF!,'Информация об Исполнителе'!Список_катов,0)</definedName>
    <definedName name="Позиция_кате">MATCH(#REF!,Список_катов,0)</definedName>
    <definedName name="Позиция_субкат" localSheetId="1">MATCH(#REF!,'Информация об Исполнителе'!Список_субкат,0)</definedName>
    <definedName name="Позиция_субкат">MATCH(#REF!,Список_субкат,0)</definedName>
    <definedName name="Позиция_тип" localSheetId="1">MATCH(#REF!,'[14]Хоз. инвентарь'!типы,0)</definedName>
    <definedName name="Позиция_тип">MATCH(#REF!,'[14]Хоз. инвентарь'!типы,0)</definedName>
    <definedName name="ппппппп" hidden="1">{"AnalRSA",#N/A,TRUE,"PL-Anal";"AnalIAS",#N/A,TRUE,"PL-Anal"}</definedName>
    <definedName name="пПрВр" localSheetId="1">#REF!</definedName>
    <definedName name="пПрВр">#REF!</definedName>
    <definedName name="ПРВ" localSheetId="1">[15]ИДвалка!#REF!</definedName>
    <definedName name="ПРВ">[15]ИДвалка!#REF!</definedName>
    <definedName name="прем" localSheetId="1">#REF!</definedName>
    <definedName name="прем">#REF!</definedName>
    <definedName name="премввод" localSheetId="1">#REF!</definedName>
    <definedName name="премввод">#REF!</definedName>
    <definedName name="прибыль" localSheetId="1">#REF!</definedName>
    <definedName name="прибыль">#REF!</definedName>
    <definedName name="прил" localSheetId="1">#REF!</definedName>
    <definedName name="прил">#REF!</definedName>
    <definedName name="Произв.Перс">[16]тех!$B$30:$B$106</definedName>
    <definedName name="Прочее" localSheetId="1">#REF!</definedName>
    <definedName name="Прочее">#REF!</definedName>
    <definedName name="ПРР" localSheetId="1">#REF!</definedName>
    <definedName name="ПРР">#REF!</definedName>
    <definedName name="прст" hidden="1">{"AnalRSA",#N/A,TRUE,"PL-Anal";"AnalIAS",#N/A,TRUE,"PL-Anal"}</definedName>
    <definedName name="прямаяЗП" localSheetId="1">[17]ЗП_ЮНГ!#REF!</definedName>
    <definedName name="прямаяЗП">[17]ЗП_ЮНГ!#REF!</definedName>
    <definedName name="р_пр" localSheetId="1">#REF!</definedName>
    <definedName name="р_пр">#REF!</definedName>
    <definedName name="рак" localSheetId="1">#REF!</definedName>
    <definedName name="рак">#REF!</definedName>
    <definedName name="Регион" localSheetId="1">#REF!</definedName>
    <definedName name="Регион">#REF!</definedName>
    <definedName name="рк" localSheetId="1">#REF!</definedName>
    <definedName name="рк">#REF!</definedName>
    <definedName name="с" localSheetId="1">#REF!</definedName>
    <definedName name="с">#REF!</definedName>
    <definedName name="с1" localSheetId="1">#REF!</definedName>
    <definedName name="с1">#REF!</definedName>
    <definedName name="с21" localSheetId="1">#REF!</definedName>
    <definedName name="с21">#REF!</definedName>
    <definedName name="са" localSheetId="1">#REF!</definedName>
    <definedName name="са">#REF!</definedName>
    <definedName name="ск" localSheetId="1">#REF!</definedName>
    <definedName name="ск">#REF!</definedName>
    <definedName name="сн" localSheetId="1">#REF!</definedName>
    <definedName name="сн">#REF!</definedName>
    <definedName name="сн_рк" localSheetId="1">#REF!</definedName>
    <definedName name="сн_рк">#REF!</definedName>
    <definedName name="СНГ_010103_в_таблицу" localSheetId="1">#REF!</definedName>
    <definedName name="СНГ_010103_в_таблицу">#REF!</definedName>
    <definedName name="СНГ_010103_к_передаче" localSheetId="1">#REF!</definedName>
    <definedName name="СНГ_010103_к_передаче">#REF!</definedName>
    <definedName name="сп" localSheetId="1">#REF!</definedName>
    <definedName name="сп">#REF!</definedName>
    <definedName name="Список_катов" localSheetId="1">#REF!:INDEX(#REF!,COUNTA(#REF!))</definedName>
    <definedName name="Список_катов">#REF!:INDEX(#REF!,COUNTA(#REF!))</definedName>
    <definedName name="Список_субкат" localSheetId="1">#REF!:INDEX(#REF!,COUNTA(#REF!))</definedName>
    <definedName name="Список_субкат">#REF!:INDEX(#REF!,COUNTA(#REF!))</definedName>
    <definedName name="Справочник" localSheetId="1">#REF!</definedName>
    <definedName name="Справочник">#REF!</definedName>
    <definedName name="средтех" localSheetId="1">#REF!</definedName>
    <definedName name="средтех">#REF!</definedName>
    <definedName name="средтехск" localSheetId="1">#REF!</definedName>
    <definedName name="средтехск">#REF!</definedName>
    <definedName name="сртехск">[18]монтаж!$F$4</definedName>
    <definedName name="ссммрр" localSheetId="1">#REF!</definedName>
    <definedName name="ссммрр">#REF!</definedName>
    <definedName name="стехск" localSheetId="1">[7]бурение!#REF!</definedName>
    <definedName name="стехск">[7]бурение!#REF!</definedName>
    <definedName name="сто" localSheetId="1">#REF!</definedName>
    <definedName name="сто">#REF!</definedName>
    <definedName name="сто2" localSheetId="1">#REF!</definedName>
    <definedName name="сто2">#REF!</definedName>
    <definedName name="стоимость">[19]Лист1!$A$1:$A$6</definedName>
    <definedName name="стр21" localSheetId="1">#REF!</definedName>
    <definedName name="стр21">#REF!</definedName>
    <definedName name="Строки_Столбцы_Стран" localSheetId="1">IF(ISBLANK(Диап_Стран),"",--((COLUMN(Диап_Стран)-1)&amp;CHOOSE(LEN(ROW(Диап_Стран)-1),"0","")&amp;ROW(Диап_Стран)-1))</definedName>
    <definedName name="Строки_Столбцы_Стран">IF(ISBLANK(Диап_Стран),"",--((COLUMN(Диап_Стран)-1)&amp;CHOOSE(LEN(ROW(Диап_Стран)-1),"0","")&amp;ROW(Диап_Стран)-1))</definedName>
    <definedName name="Субкат" localSheetId="1">OFFSET(#REF!,,'Информация об Исполнителе'!Позиция_кате,COUNTA('Информация об Исполнителе'!Выбранная_кат))</definedName>
    <definedName name="Субкат">OFFSET(#REF!,,Позиция_кате,COUNTA(Выбранная_кат))</definedName>
    <definedName name="сут" localSheetId="1">#REF!</definedName>
    <definedName name="сут">#REF!</definedName>
    <definedName name="т11" localSheetId="1">#REF!</definedName>
    <definedName name="т11">#REF!</definedName>
    <definedName name="т12" localSheetId="1">#REF!</definedName>
    <definedName name="т12">#REF!</definedName>
    <definedName name="т13" localSheetId="1">#REF!</definedName>
    <definedName name="т13">#REF!</definedName>
    <definedName name="т14" localSheetId="1">#REF!</definedName>
    <definedName name="т14">#REF!</definedName>
    <definedName name="т15" localSheetId="1">#REF!</definedName>
    <definedName name="т15">#REF!</definedName>
    <definedName name="т16" localSheetId="1">#REF!</definedName>
    <definedName name="т16">#REF!</definedName>
    <definedName name="т17" localSheetId="1">#REF!</definedName>
    <definedName name="т17">#REF!</definedName>
    <definedName name="т18" localSheetId="1">#REF!</definedName>
    <definedName name="т18">#REF!</definedName>
    <definedName name="т19" localSheetId="1">#REF!</definedName>
    <definedName name="т19">#REF!</definedName>
    <definedName name="т20" localSheetId="1">#REF!</definedName>
    <definedName name="т20">#REF!</definedName>
    <definedName name="т21" localSheetId="1">#REF!</definedName>
    <definedName name="т21">#REF!</definedName>
    <definedName name="т22" localSheetId="1">#REF!</definedName>
    <definedName name="т22">#REF!</definedName>
    <definedName name="т23" localSheetId="1">#REF!</definedName>
    <definedName name="т23">#REF!</definedName>
    <definedName name="т24" localSheetId="1">#REF!</definedName>
    <definedName name="т24">#REF!</definedName>
    <definedName name="т25" localSheetId="1">#REF!</definedName>
    <definedName name="т25">#REF!</definedName>
    <definedName name="т26" localSheetId="1">#REF!</definedName>
    <definedName name="т26">#REF!</definedName>
    <definedName name="т27" localSheetId="1">#REF!</definedName>
    <definedName name="т27">#REF!</definedName>
    <definedName name="т28" localSheetId="1">#REF!</definedName>
    <definedName name="т28">#REF!</definedName>
    <definedName name="т29" localSheetId="1">#REF!</definedName>
    <definedName name="т29">#REF!</definedName>
    <definedName name="т30" localSheetId="1">#REF!</definedName>
    <definedName name="т30">#REF!</definedName>
    <definedName name="т31" localSheetId="1">#REF!</definedName>
    <definedName name="т31">#REF!</definedName>
    <definedName name="т32" localSheetId="1">#REF!</definedName>
    <definedName name="т32">#REF!</definedName>
    <definedName name="т33" localSheetId="1">#REF!</definedName>
    <definedName name="т33">#REF!</definedName>
    <definedName name="т34" localSheetId="1">#REF!</definedName>
    <definedName name="т34">#REF!</definedName>
    <definedName name="т35" localSheetId="1">#REF!</definedName>
    <definedName name="т35">#REF!</definedName>
    <definedName name="т36" localSheetId="1">#REF!</definedName>
    <definedName name="т36">#REF!</definedName>
    <definedName name="т37" localSheetId="1">#REF!</definedName>
    <definedName name="т37">#REF!</definedName>
    <definedName name="т38" localSheetId="1">#REF!</definedName>
    <definedName name="т38">#REF!</definedName>
    <definedName name="т39" localSheetId="1">#REF!</definedName>
    <definedName name="т39">#REF!</definedName>
    <definedName name="т40" localSheetId="1">#REF!</definedName>
    <definedName name="т40">#REF!</definedName>
    <definedName name="т41" localSheetId="1">#REF!</definedName>
    <definedName name="т41">#REF!</definedName>
    <definedName name="т42" localSheetId="1">#REF!</definedName>
    <definedName name="т42">#REF!</definedName>
    <definedName name="т43" localSheetId="1">#REF!</definedName>
    <definedName name="т43">#REF!</definedName>
    <definedName name="т44" localSheetId="1">#REF!</definedName>
    <definedName name="т44">#REF!</definedName>
    <definedName name="т45" localSheetId="1">#REF!</definedName>
    <definedName name="т45">#REF!</definedName>
    <definedName name="т46" localSheetId="1">#REF!</definedName>
    <definedName name="т46">#REF!</definedName>
    <definedName name="т47" localSheetId="1">#REF!</definedName>
    <definedName name="т47">#REF!</definedName>
    <definedName name="т48" localSheetId="1">#REF!</definedName>
    <definedName name="т48">#REF!</definedName>
    <definedName name="т49" localSheetId="1">#REF!</definedName>
    <definedName name="т49">#REF!</definedName>
    <definedName name="т50" localSheetId="1">#REF!</definedName>
    <definedName name="т50">#REF!</definedName>
    <definedName name="т51" localSheetId="1">#REF!</definedName>
    <definedName name="т51">#REF!</definedName>
    <definedName name="т52" localSheetId="1">#REF!</definedName>
    <definedName name="т52">#REF!</definedName>
    <definedName name="т53" localSheetId="1">#REF!</definedName>
    <definedName name="т53">#REF!</definedName>
    <definedName name="т54" localSheetId="1">#REF!</definedName>
    <definedName name="т54">#REF!</definedName>
    <definedName name="т55" localSheetId="1">#REF!</definedName>
    <definedName name="т55">#REF!</definedName>
    <definedName name="т56" localSheetId="1">#REF!</definedName>
    <definedName name="т56">#REF!</definedName>
    <definedName name="т57" localSheetId="1">#REF!</definedName>
    <definedName name="т57">#REF!</definedName>
    <definedName name="т58" localSheetId="1">#REF!</definedName>
    <definedName name="т58">#REF!</definedName>
    <definedName name="т59" localSheetId="1">#REF!</definedName>
    <definedName name="т59">#REF!</definedName>
    <definedName name="т60" localSheetId="1">#REF!</definedName>
    <definedName name="т60">#REF!</definedName>
    <definedName name="тар" localSheetId="1">#REF!</definedName>
    <definedName name="тар">#REF!</definedName>
    <definedName name="Тарифы" localSheetId="1">#REF!</definedName>
    <definedName name="Тарифы">#REF!</definedName>
    <definedName name="Технологические_операции_и_обслуживание_технологических_процессов" localSheetId="1">#REF!</definedName>
    <definedName name="Технологические_операции_и_обслуживание_технологических_процессов">#REF!</definedName>
    <definedName name="Технологический">#N/A</definedName>
    <definedName name="типы" localSheetId="1">#REF!</definedName>
    <definedName name="типы">#REF!</definedName>
    <definedName name="транс" localSheetId="1">#REF!</definedName>
    <definedName name="транс">#REF!</definedName>
    <definedName name="тро" localSheetId="1">#REF!</definedName>
    <definedName name="тро">#REF!</definedName>
    <definedName name="трр" localSheetId="1">#REF!</definedName>
    <definedName name="трр">#REF!</definedName>
    <definedName name="Уборочно_очистные_работы" localSheetId="1">#REF!</definedName>
    <definedName name="Уборочно_очистные_работы">#REF!</definedName>
    <definedName name="Удал" localSheetId="1">#REF!</definedName>
    <definedName name="Удал">#REF!</definedName>
    <definedName name="Урд" localSheetId="1">#REF!</definedName>
    <definedName name="Урд">#REF!</definedName>
    <definedName name="Ури" localSheetId="1">#REF!</definedName>
    <definedName name="Ури">#REF!</definedName>
    <definedName name="Уру" localSheetId="1">#REF!</definedName>
    <definedName name="Уру">#REF!</definedName>
    <definedName name="Участки" localSheetId="1">#REF!</definedName>
    <definedName name="Участки">#REF!</definedName>
    <definedName name="Уэд" localSheetId="1">#REF!</definedName>
    <definedName name="Уэд">#REF!</definedName>
    <definedName name="фв">'[20]Основная таблица'!$A$20:$B$110</definedName>
    <definedName name="фотм" localSheetId="1">#REF!</definedName>
    <definedName name="фотм">#REF!</definedName>
    <definedName name="фотр" localSheetId="1">#REF!</definedName>
    <definedName name="фотр">#REF!</definedName>
    <definedName name="цй" localSheetId="1">DATE(YEAR('Информация об Исполнителе'!Loan_Start),MONTH('Информация об Исполнителе'!Loan_Start)+Payment_Number,DAY('Информация об Исполнителе'!Loan_Start))</definedName>
    <definedName name="цй">DATE(YEAR(Loan_Start),MONTH(Loan_Start)+Payment_Number,DAY(Loan_Start))</definedName>
    <definedName name="цфй" localSheetId="1">IF('Информация об Исполнителе'!Loan_Amount*'Информация об Исполнителе'!Interest_Rate*'Информация об Исполнителе'!Loan_Years*'Информация об Исполнителе'!Loan_Start&gt;0,1,0)</definedName>
    <definedName name="цфй">IF(Loan_Amount*Interest_Rate*Loan_Years*Loan_Start&gt;0,1,0)</definedName>
    <definedName name="челдн" localSheetId="1">#REF!</definedName>
    <definedName name="челдн">#REF!</definedName>
    <definedName name="чм" localSheetId="1">#REF!</definedName>
    <definedName name="чм">#REF!</definedName>
    <definedName name="Чрд" localSheetId="1">#REF!</definedName>
    <definedName name="Чрд">#REF!</definedName>
    <definedName name="Чэд" localSheetId="1">#REF!</definedName>
    <definedName name="Чэд">#REF!</definedName>
    <definedName name="эмм" localSheetId="1">#REF!</definedName>
    <definedName name="эмм">#REF!</definedName>
    <definedName name="Юэд" localSheetId="1">#REF!</definedName>
    <definedName name="Юэд">#REF!</definedName>
    <definedName name="Юэн" localSheetId="1">#REF!</definedName>
    <definedName name="Юэ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66" l="1"/>
  <c r="G12" i="66"/>
  <c r="G11" i="66"/>
  <c r="E26" i="60"/>
  <c r="E21" i="60"/>
  <c r="E20" i="60"/>
  <c r="E12" i="60"/>
  <c r="G10" i="66" l="1"/>
  <c r="I6" i="66"/>
  <c r="I7" i="66"/>
  <c r="I8" i="66"/>
  <c r="I9" i="66"/>
  <c r="E19" i="60"/>
  <c r="G21" i="66" l="1"/>
  <c r="I20" i="66"/>
  <c r="I19" i="66"/>
  <c r="G17" i="66"/>
  <c r="I16" i="66"/>
  <c r="I15" i="66"/>
  <c r="I14" i="66"/>
  <c r="I13" i="66"/>
  <c r="I12" i="66"/>
  <c r="I11" i="66"/>
  <c r="I10" i="66"/>
  <c r="I22" i="66" l="1"/>
  <c r="G23" i="66"/>
  <c r="I18" i="66"/>
  <c r="I24" i="66" l="1"/>
  <c r="B17" i="63" l="1"/>
  <c r="B11" i="63"/>
  <c r="B12" i="63"/>
  <c r="B13" i="63" s="1"/>
  <c r="B6" i="63" l="1"/>
  <c r="B7" i="63" s="1"/>
  <c r="B8" i="63" s="1"/>
  <c r="B9" i="63" s="1"/>
  <c r="B10" i="63" s="1"/>
  <c r="B14" i="63" s="1"/>
  <c r="B15" i="63" s="1"/>
  <c r="B16" i="63" s="1"/>
  <c r="B18" i="63" s="1"/>
  <c r="B19" i="63" s="1"/>
  <c r="B20" i="63" s="1"/>
  <c r="B21" i="63" s="1"/>
  <c r="B22" i="63" s="1"/>
  <c r="B23" i="63" s="1"/>
</calcChain>
</file>

<file path=xl/sharedStrings.xml><?xml version="1.0" encoding="utf-8"?>
<sst xmlns="http://schemas.openxmlformats.org/spreadsheetml/2006/main" count="259" uniqueCount="188">
  <si>
    <t>№</t>
  </si>
  <si>
    <t>№, п/п</t>
  </si>
  <si>
    <t>Наименование</t>
  </si>
  <si>
    <t>Информация о клиенте</t>
  </si>
  <si>
    <t>Бизнес заказчик:</t>
  </si>
  <si>
    <t xml:space="preserve">Отдел </t>
  </si>
  <si>
    <t xml:space="preserve">Технический контакт </t>
  </si>
  <si>
    <t xml:space="preserve">Телефон </t>
  </si>
  <si>
    <t>Адрес электронной почты</t>
  </si>
  <si>
    <t>Отрасль</t>
  </si>
  <si>
    <t xml:space="preserve">Наименование услуг </t>
  </si>
  <si>
    <t xml:space="preserve">Место оказания услуг </t>
  </si>
  <si>
    <t>Объем услуг</t>
  </si>
  <si>
    <t>Адрес места нахождения</t>
  </si>
  <si>
    <t>Почтовый адрес</t>
  </si>
  <si>
    <t>Адрес страницы в сети интернет</t>
  </si>
  <si>
    <t>ОГРН</t>
  </si>
  <si>
    <t>ИНН</t>
  </si>
  <si>
    <t>ФИО контактного лица:</t>
  </si>
  <si>
    <t xml:space="preserve"> - Должность</t>
  </si>
  <si>
    <t xml:space="preserve"> - Телефон </t>
  </si>
  <si>
    <t xml:space="preserve"> - Адрес электронной почты</t>
  </si>
  <si>
    <t>Дата создания компании</t>
  </si>
  <si>
    <t>Размер уставного капитала</t>
  </si>
  <si>
    <t>Чистая прибыль в предыдущем году</t>
  </si>
  <si>
    <t>Информация из официальных рейтингов, о наградах и т.п.</t>
  </si>
  <si>
    <t>Комментарии Исполнителя</t>
  </si>
  <si>
    <t>Комментарии</t>
  </si>
  <si>
    <t>Закладка</t>
  </si>
  <si>
    <t>Исполнитель (указать полное название)</t>
  </si>
  <si>
    <t>Коммерческие условия</t>
  </si>
  <si>
    <t>Подтверждение, да/нет</t>
  </si>
  <si>
    <t>Условия</t>
  </si>
  <si>
    <t>Информация об Исполнителе</t>
  </si>
  <si>
    <t>Критерии технической оценки</t>
  </si>
  <si>
    <t>Подтверждение соответствия, да/нет</t>
  </si>
  <si>
    <t>ВИП</t>
  </si>
  <si>
    <t>Бизнес</t>
  </si>
  <si>
    <t>Оптима</t>
  </si>
  <si>
    <t>Стандарт</t>
  </si>
  <si>
    <t>Дети ВИП (1-17)</t>
  </si>
  <si>
    <t>Дети (0-1)</t>
  </si>
  <si>
    <t>Дети (1-17)</t>
  </si>
  <si>
    <t>Рабочие</t>
  </si>
  <si>
    <t xml:space="preserve">Ваше предложение должно быть действительно до 31.08.2024  </t>
  </si>
  <si>
    <t>ДОПОЛНИТЕЛЬНЫЕ УСЛУГИ И ТРЕБОВАНИЯ К ИХ ПРЕДОСТАВЛЕНИЮ</t>
  </si>
  <si>
    <t>Выберите из фильтра ответ да/нет</t>
  </si>
  <si>
    <t>Сумма доплаты на 1 Застрахованного, руб.</t>
  </si>
  <si>
    <t>Комментарии Страховщика</t>
  </si>
  <si>
    <t>1.1 Объем услуг</t>
  </si>
  <si>
    <t>1. Проведение предварительных и периодических медицинских осмотров кандидатов и работников в соответствии с требованиями Приказа №29н от 28.01.2021г. "Об утверждении порядка проведения обязательных предварительных и периодических медицинских осмотров работников"</t>
  </si>
  <si>
    <t>да</t>
  </si>
  <si>
    <t>1.2 Минимальные требования к медицинской организации</t>
  </si>
  <si>
    <t>1. Наличие у предлагаемого лечебного учреждения действующей медицинской лицензии на проведение предварительных и периодических медицинских осмотров</t>
  </si>
  <si>
    <t>2. Наличие у лечебного учреждения всех необходимых врачей-специалистов, среднего медицинского персонала и оборудования для проведения дообследований и завершения осмотра работника в день обращения</t>
  </si>
  <si>
    <t>3. Предоставление заключения о годности кандидата или работника в срок не позднее 3 дней с момента завершения медосмотра</t>
  </si>
  <si>
    <t>1.3 Дополнительные требования к страховой Компании</t>
  </si>
  <si>
    <t>2.1 Объем услуг</t>
  </si>
  <si>
    <t>2.2 Минимальные требования к медицинской организации</t>
  </si>
  <si>
    <t>1. Наличие действующей медицинской лицензии на проведение обязательных психиатрических освидетельствований</t>
  </si>
  <si>
    <t>2. Наличие всех необходимых врачей-специалистов, среднего медицинского персонала и оборудования для проведения дообследований и завершения освидетельствования работника в день обращения</t>
  </si>
  <si>
    <t>3. Предоставление заключения о годности кандидата или работника не позднее 3 дней с момента проведения освидетельствования</t>
  </si>
  <si>
    <t>2.3 Дополнительные требования к страховой Компании</t>
  </si>
  <si>
    <t>3. Проведение дополнительного скрининга заболеваний, в т.ч. выездных (чекап)</t>
  </si>
  <si>
    <t>3.1 Объем услуг</t>
  </si>
  <si>
    <t>1. Проведение обследований в следующем объеме:
- анкетирование на выявление хронических неинфекционных заболеваний и факторов риска их развития,
- расчет антропометрии, измерение артериального давления, определение уровня общего холестерина в крови, определение уровня глюкозы в крови натощак, ЭКГ в покое, измерение внутриглазного давления, мазок с шейки матки для выявления онкологических заболеваний (женщины), определение сердечно-сосудистого риска по SCORE
- УЗИ печени, желчного пузыря и поджелудочной железы,
- УЗИ почек и органов забрюшинного пространства,
- ТРУЗИ (для мужчин),
- УЗИ щитовидной железы,
- ЭХО-КГ,
- УЗИ молочных желез для женщин,
- консультация врача-кардиолога, врача-терапевта</t>
  </si>
  <si>
    <t>3.2 Минимальные требования к медицинской организации</t>
  </si>
  <si>
    <t>1. Наличие действующей лицензии на медицинскую деятельность на проведение заявленных видов медицинских услуг.
При отсутствии лицензии на какой-либо вид медицинских услуг, договор на привлечении по договору субподряда организации имеющая необходимую медицинскую лицензию</t>
  </si>
  <si>
    <t>2. Наличие всех необходимых врачей-специалистов, среднего медицинского персонала и оборудования для проведения дообследований и завершения обследований работника в день обращения</t>
  </si>
  <si>
    <t>3. Предоставление заключительных эпикризов по результатам скрининга в срок не позднее 10 дней от момента завершения осмотра в запечатанных индивидуальных конвертах с указанием Ф.И.О. и даты рождения сотрудника, рассортированных по подразделениям компании</t>
  </si>
  <si>
    <t>4.1 Объем услуг</t>
  </si>
  <si>
    <t>1. Наличие у лечебного учреждения действующей медицинской лицензии по освидетельствованию на наличие инфекционных заболеваний, представляющих опасность для окружающих и являющихся основанием для отказа иностранным гражданам и лицам без гражданства в выдаче либо аннулирования разрешения на временное проживание, или вида на жительство, или разрешения на работу в Российской Федерации</t>
  </si>
  <si>
    <t>5. Проведение вакцинации кандидатов и работников, в т.ч. выездной</t>
  </si>
  <si>
    <t>5.1 Объем услуг</t>
  </si>
  <si>
    <t>Проведение вакцинации против:
- гриппа,
- клещевого энцефалита,
- COVID-19,
- пневмококковой инфекции,
- кори и др.</t>
  </si>
  <si>
    <t>5.2 Минимальные требования к медицинской организации</t>
  </si>
  <si>
    <t>Наличие действующей лицензии на медицинскую деятельность на проведение вакцинации</t>
  </si>
  <si>
    <t>6. Проведение углубленных медосмотров в Центрах профпатологии и определение связи заболеваний с профессией</t>
  </si>
  <si>
    <t>6.1 Объем услуг</t>
  </si>
  <si>
    <t>1. Наличие действующей медицинской лицензии на установление связи заболеваний с профессией</t>
  </si>
  <si>
    <t>7. Проведение психофизиологического освидетельствования кандидатов и работников</t>
  </si>
  <si>
    <t>7.1 Объем услуг</t>
  </si>
  <si>
    <t>Проведение психофизиологического освидетельстования работников для работы с источниками ионизирующего излучения</t>
  </si>
  <si>
    <t>7.2 Минимальные требования к медицинской организации</t>
  </si>
  <si>
    <t>Наличие разрешения на проведение психофизиологического освидетельствоания</t>
  </si>
  <si>
    <t>8. Организация Центра психологической поддержки работников на ГОКах</t>
  </si>
  <si>
    <t>8.1 Объем услуг</t>
  </si>
  <si>
    <t>2. Проведение психологами индивидуальных и групповых консультаций</t>
  </si>
  <si>
    <t>Готовность подписать трехсторонний Регламент по взаимодействию с Заказчиком и провайдером медицинского обеспечения и провайдером ДМС</t>
  </si>
  <si>
    <t>Наименование Страховщика</t>
  </si>
  <si>
    <t>Москва</t>
  </si>
  <si>
    <t>Регионы</t>
  </si>
  <si>
    <t>1. Возможность оперативного прикрепления кандидата к страховой программе "РДЗ" в течении 24 часов от момента запроса в страховую Компанию для прохождения предварительного медосмотра, включая дообсдледования</t>
  </si>
  <si>
    <t>1. Проведение предварительных и периодических медицинских осмотров, в т.ч. выездных (согласно Приказу МЗ РФ №29н)</t>
  </si>
  <si>
    <t>2. Проведение обязательного психиатрического освидетельствования кандидатов и работников, в т.ч. выездных (согласно Приказу МЗ РФ №342н )</t>
  </si>
  <si>
    <t xml:space="preserve">1. Проведение обязательного психиатрического освидетельствования кандидатов и работников в соответствии с требованиями Приказа Минздрава России от 20.05.2022 N 342н "Об утверждении порядка прохождения обязательного психиатрического освидетельствования работниками, осуществляющими отдельные виды деятельности, его периодичности, а также видов деятельности, при осуществлении которых проводится психиатрическое освидетельствование" </t>
  </si>
  <si>
    <t>4. Проведение освидетельствования иностранных граждан для получения допуска к работе, в т.ч. выездных 
(согласно Приказу МЗ РФ №1079н)</t>
  </si>
  <si>
    <t>9. Список одобренных региональных лечебных учреждений для заключения договоров в рамках ДМС</t>
  </si>
  <si>
    <t>10. Трехсторонний регламент возаимодействия</t>
  </si>
  <si>
    <t>распределение по программам:</t>
  </si>
  <si>
    <t>Название программ</t>
  </si>
  <si>
    <t>Кол-во сотрудников, чел.</t>
  </si>
  <si>
    <t>Регион (Бизнес)</t>
  </si>
  <si>
    <t>Регион (Оптима)</t>
  </si>
  <si>
    <t>Регион (Стандарт)</t>
  </si>
  <si>
    <t>Регион (Стандарт Вахта)</t>
  </si>
  <si>
    <t>риск</t>
  </si>
  <si>
    <t>депозит</t>
  </si>
  <si>
    <t>Общее количество работников</t>
  </si>
  <si>
    <t>Лицензия на право осуществления страховой деятельности (номер, дата выдачи)</t>
  </si>
  <si>
    <t>Структура страхового портфеля по видам рисков</t>
  </si>
  <si>
    <t xml:space="preserve">Добровольное Медицинское Страхование: </t>
  </si>
  <si>
    <t xml:space="preserve"> - Доля рынка</t>
  </si>
  <si>
    <t xml:space="preserve"> - Уровень выплат</t>
  </si>
  <si>
    <t>Рейтинг финансовой надежности «Эксперт РА»</t>
  </si>
  <si>
    <t>Дополнительная информация из официальных рейтингов, о наградах и т.п.</t>
  </si>
  <si>
    <t xml:space="preserve"> - Сумма полученных страховых премий за 2023 год</t>
  </si>
  <si>
    <t xml:space="preserve"> - Сумма страховых выплат за 2023 год</t>
  </si>
  <si>
    <t xml:space="preserve"> - Процент убыточности по медицинскому страхованию  за 2023 год</t>
  </si>
  <si>
    <t>Повышение индивидуальных страховых премий на 2-ой и 3-ий период страхования не более чем 8% к предыдущему периоду.</t>
  </si>
  <si>
    <t>Исполнитель (участник настоящего тендера) подтверждает проведения презентаций для коллектива с целью ознакомления с программой страхования, ответы на вопросы</t>
  </si>
  <si>
    <t>Исполнитель (участник настоящего тендера) гарантирует, что Застрахованный может получить медицинскую помощь (по предварительному согласованию со Страховщиком) в любом ЛПУ города своего проживания, имеющего лицензию на осуществление медицинской деятельности в объеме Программ страхования с последующим возмещением затраченных средств в размере средней стоимости аналогичных услуг в лечебном учреждении по Программе страхования. Возмещение осуществляется в рамках страховых событий, определенных Правилами ДМС, Программой страхования и согласованными с пультом Страховщика. Порядок возмещения стоимости лечения, оплаченного из личных средств: заявление на возмещение принимается в срок не позднее трех месяцев после получения медицинских услуг. 
Необходимый пакет документов (в случае необходимо предоставить доп. документы, укажите):
 - заявление на возврат денежных средств; 
 - договор на оказание платных медицинских услуг (содержащий перечень, стоимость, сроки, порядок оплаты, условия и сроки предоставляемых платных медицинских услуг в соответствии с договором);
 - оригинал кассового чека; 
 - выписка из амбулаторной/стационарной карты с печатью ЛПУ/копия амбулаторной карты;
 - заверенная копия лицензии ЛПУ.
Если сумма возмещения не превышает 100 000 (Сто тысяч) рублей, то Страховщик может произвести возмещение по сканированным копиям документов. В случае положительного решения, возмещение на расчетный счет сотрудника производится в течение 15-ти рабочих дней, после получения от Застрахованного оригиналов всех необходимых документов</t>
  </si>
  <si>
    <t>Исполнитель (участник настоящего тендера) подтверждает для застрахованных сотрудников возможность получения услуг по направлениям врачей по результатам профосмотра</t>
  </si>
  <si>
    <t>Исполнитель (участник настоящего тендера) гарантирует, что в случае приостановления/прекращения обслуживания Застрахованных в медицинском учреждении по Программе страхования, Страховщик за один месяц информирует об этом Страхователя и своевременно предоставляет альтернативное медицинское учреждение соответствующего уровня</t>
  </si>
  <si>
    <t>Исполнитель (участник настоящего тендера) подтверждает страхование членов семей сотрудников (супруг/супруга/дети/родители) проводится в рамках корпоративного договора ДМС по корпоративным программам и тарифам, аналогичным по наполнению программ сотрудников. Объем услуг для всех членов семей совпадает с объемом услуг сотрудников</t>
  </si>
  <si>
    <t>Исполнитель (участник настоящего тендера) подтверждает возрастные коэффициенты для членов семей сотрудников (родители): 
от 0 до 59 лет включительно – коэффициент 1,
от 60 до 64 лет включительно – коэффициент 1,5, 
от 65 до 69 лет включительно – коэффициент 1,8, 
от 70 до 74 лет включительно – коэффициент 2, 
от 75 лет и старше - коэффициент 2,5. 
Страховщик вправе принять решение о страховании по Договору членов семьи работника в возрасте 70 лет и старше на особых условиях, дополнительно оговариваемых Сторонами</t>
  </si>
  <si>
    <t>Исполнитель (участник настоящего тендера) гарантирует по договору страхования соответствие объема услуг тендерному запросу и коммерческому предложению.</t>
  </si>
  <si>
    <t>Заполняя и подписывая коммерческое предложение Заказчика, Исполнитель (участник настоящего тендера) соглашается с тем, что условия, содержащиеся в технических требованиях достаточны для оценки.</t>
  </si>
  <si>
    <t>Исполнитель (участник настоящего тендера) гарантирует неизменность перечня ЛПУ в течение действия договора ДМС</t>
  </si>
  <si>
    <t>Исполнитель (участник настоящего тендера) подтверждает, что объем услуг по программе с ограниченным риском определяется в соответствии с заявленным объемом услуг в тендерной процедуре. Все услуги/случаи, которые не включены/не описаны в заявленном объеме услуге (Программе ДМС) согласовываются со Страхователем дополнительно.</t>
  </si>
  <si>
    <t>Исполнитель (участник настоящего тендера) гарантирует возврат/зачет оставшихся средств по программе с фиксированным риском на момент окончания договора</t>
  </si>
  <si>
    <t>Исполнитель (участник настоящего тендера) подтверждает возможность замены застрахованных в рамках одной программы без удержания расходов на ведение дела</t>
  </si>
  <si>
    <t>Размер РВД по программе с фиксированным риском не более 5%</t>
  </si>
  <si>
    <t>Исполнитель (участник настоящего тендера) гарантирует обращения по депозитным программам осуществляются в любые лечебные учреждения, которые сотрудничают со Страховщиком (по ГП)</t>
  </si>
  <si>
    <t>Исполнитель (участник настоящего тендера) обязуется заключить договоры оказания услуг со всеми указанными в ТЗ юридическими лицами.</t>
  </si>
  <si>
    <t>Исполнитель (участник настоящего тендера) подтверждает увеличение лимита в индивидуальном порядке по согласованию со Страхователем.</t>
  </si>
  <si>
    <r>
      <rPr>
        <u/>
        <sz val="11"/>
        <color theme="1"/>
        <rFont val="Calibri"/>
        <family val="2"/>
        <charset val="204"/>
        <scheme val="minor"/>
      </rPr>
      <t>Лимит отвественности по программе "Рабочие":</t>
    </r>
    <r>
      <rPr>
        <sz val="11"/>
        <color theme="1"/>
        <rFont val="Calibri"/>
        <family val="2"/>
        <charset val="204"/>
        <scheme val="minor"/>
      </rPr>
      <t xml:space="preserve">
Амбулаторно-поликлиническая помощь - 5500 руб.
Экстренная стоматология - 5500 руб.
Плановая стационарная помощь - 100 000 руб.
Экстренная стационарная помощь - без лимит
Скорая медицинская помощь - без лимит</t>
    </r>
  </si>
  <si>
    <t xml:space="preserve">Оплата услуг ежеквартально в течение 30 календарных дней </t>
  </si>
  <si>
    <t>Исполнитель (участник настоящего тендера) подтверждает, что при принятии на страхование новых сотрудников страховой взнос по всем программам (по всем видам помощи) уплачивается пропорционально оставшемуся сроку действия договора расчет по дням.</t>
  </si>
  <si>
    <t>Исполнитель (участник настоящего тендера) подтверждает, что при снятии со страхования  возврат неизрасходованной премии  осуществляется пропорционально количеству дней, оставшихся до окончания оплаченного периода страхования без вычета РВД</t>
  </si>
  <si>
    <t>Размер РВД по рисковым программам - 0%</t>
  </si>
  <si>
    <t xml:space="preserve">Исполнитель (участник настоящего тендера) обязуется при запросе от Страхователя выдавать полисы ВЗР без оплаты. </t>
  </si>
  <si>
    <t>Страхователь вправе вносить изменения медицинских учреждений в течение срока действия договора. Включение в программу нового медицинского учреждения может быть без изменения или с изменением стоимости Программы.</t>
  </si>
  <si>
    <t>Тип программы</t>
  </si>
  <si>
    <t>Грейд</t>
  </si>
  <si>
    <t>Основной город прикрепления</t>
  </si>
  <si>
    <t>Дополнительный регион прикрепления</t>
  </si>
  <si>
    <t xml:space="preserve"> Количество застрахованных</t>
  </si>
  <si>
    <t>Страховая премия на 1 Застрахованного, руб.</t>
  </si>
  <si>
    <t>Общая страховая премия, руб.</t>
  </si>
  <si>
    <t>Москва и МО + СПБ + города в регионах присутствия компании</t>
  </si>
  <si>
    <t>21-23</t>
  </si>
  <si>
    <t>Москва и МО/СПБ + города в регионах присутствия компании</t>
  </si>
  <si>
    <t>"Зонтичное страхование"</t>
  </si>
  <si>
    <t>18-20</t>
  </si>
  <si>
    <t>Москва и МО/СПБ</t>
  </si>
  <si>
    <t>Город в регионах присутствия общества + "Зонтичное страхование"</t>
  </si>
  <si>
    <t>8-17</t>
  </si>
  <si>
    <t>Город в регионе присутствия общества</t>
  </si>
  <si>
    <t>"Зонтичное страхование" + Москва и МО/СПБ</t>
  </si>
  <si>
    <t>Количество застрахованных по рисковым программам</t>
  </si>
  <si>
    <t>Страховая премия по рисковым программам,  руб.</t>
  </si>
  <si>
    <t>ВИП СПБ</t>
  </si>
  <si>
    <t>СПБ + Москва + МО + Регионы РФ</t>
  </si>
  <si>
    <t>Количество застрахованных по депозитным программам, чел.</t>
  </si>
  <si>
    <t>Страховая премия по депозитным программам, руб.</t>
  </si>
  <si>
    <t>Всего застрахованных, чел.</t>
  </si>
  <si>
    <t>Общая страховая премия,  руб.</t>
  </si>
  <si>
    <t>По запросу Страхователя</t>
  </si>
  <si>
    <t>Программы страхования</t>
  </si>
  <si>
    <t>По депозиту обращения осуществляются в любые лечебные учреждения, которые сотрудничают со Страховщиком (по ГП)</t>
  </si>
  <si>
    <r>
      <t>"Зонтичное страхование"</t>
    </r>
    <r>
      <rPr>
        <sz val="12"/>
        <color rgb="FFFF0000"/>
        <rFont val="Arial"/>
        <family val="2"/>
        <charset val="204"/>
      </rPr>
      <t>*</t>
    </r>
  </si>
  <si>
    <r>
      <rPr>
        <sz val="12"/>
        <color rgb="FFFF0000"/>
        <rFont val="Calibri"/>
        <family val="2"/>
        <charset val="204"/>
        <scheme val="minor"/>
      </rPr>
      <t>*</t>
    </r>
    <r>
      <rPr>
        <sz val="8"/>
        <color rgb="FFFF0000"/>
        <rFont val="Calibri"/>
        <family val="2"/>
        <charset val="204"/>
        <scheme val="minor"/>
      </rPr>
      <t>"Зонтичное покрытие" - по настоящей программе застрахованные:
1. Обращаются за плановой и экстренной медицинской помощью в объеме программы страхования на всей территории России (единый объём услуг согласно договору)
2. Обращаются в лечебные учреждения, которые сотрудничают со Страховщиком, но в рамках стоимостного уровня клиник по данной программе (при условии возможности организации услуг в регионе; при невозможности – в ЛПУ, которое присутствует в регионе). Первичное обращение в новом регионе (отличающемся от локации основного обслуживания (рабочей)) осуществляется через круглосуточный медицинский пульт Страховой компании. 
3. Дополняют список локаций и клиник в течение страхового периода через обращение к Страховщику (при соблюдении условий пункта 2)</t>
    </r>
  </si>
  <si>
    <t>Дубкова Ольга Михайловна</t>
  </si>
  <si>
    <t>89025406148</t>
  </si>
  <si>
    <t>DubkovaOM@polyus.com</t>
  </si>
  <si>
    <r>
      <t>2. Предполагаемая потребность в год: 
- до</t>
    </r>
    <r>
      <rPr>
        <sz val="10"/>
        <color rgb="FFFF0000"/>
        <rFont val="Tahoma"/>
        <family val="2"/>
        <charset val="204"/>
      </rPr>
      <t xml:space="preserve"> 300</t>
    </r>
    <r>
      <rPr>
        <sz val="10"/>
        <color theme="1"/>
        <rFont val="Tahoma"/>
        <family val="2"/>
        <charset val="204"/>
      </rPr>
      <t xml:space="preserve"> предварительных медосмотров,
- до </t>
    </r>
    <r>
      <rPr>
        <sz val="10"/>
        <color rgb="FFFF0000"/>
        <rFont val="Tahoma"/>
        <family val="2"/>
        <charset val="204"/>
      </rPr>
      <t xml:space="preserve">350 </t>
    </r>
    <r>
      <rPr>
        <sz val="10"/>
        <color theme="1"/>
        <rFont val="Tahoma"/>
        <family val="2"/>
        <charset val="204"/>
      </rPr>
      <t xml:space="preserve"> периодических медосмотров на всей территории РФ</t>
    </r>
  </si>
  <si>
    <r>
      <t xml:space="preserve">2. Предполагаемая потребность в год - до </t>
    </r>
    <r>
      <rPr>
        <sz val="10"/>
        <color rgb="FFFF0000"/>
        <rFont val="Tahoma"/>
        <family val="2"/>
        <charset val="204"/>
      </rPr>
      <t xml:space="preserve">300 </t>
    </r>
    <r>
      <rPr>
        <sz val="10"/>
        <color theme="1"/>
        <rFont val="Tahoma"/>
        <family val="2"/>
        <charset val="204"/>
      </rPr>
      <t>освидетельствований на территории РФ</t>
    </r>
  </si>
  <si>
    <r>
      <t>2. Предполагаемая потребность в год - до</t>
    </r>
    <r>
      <rPr>
        <sz val="10"/>
        <color rgb="FFFF0000"/>
        <rFont val="Tahoma"/>
        <family val="2"/>
        <charset val="204"/>
      </rPr>
      <t xml:space="preserve"> 500</t>
    </r>
    <r>
      <rPr>
        <sz val="10"/>
        <color theme="1"/>
        <rFont val="Tahoma"/>
        <family val="2"/>
        <charset val="204"/>
      </rPr>
      <t xml:space="preserve"> медосмотров на всей территории РФ</t>
    </r>
  </si>
  <si>
    <r>
      <t xml:space="preserve">2. Потребность до </t>
    </r>
    <r>
      <rPr>
        <sz val="10"/>
        <color rgb="FFFF0000"/>
        <rFont val="Tahoma"/>
        <family val="2"/>
        <charset val="204"/>
      </rPr>
      <t>100</t>
    </r>
    <r>
      <rPr>
        <sz val="10"/>
        <color theme="1"/>
        <rFont val="Tahoma"/>
        <family val="2"/>
        <charset val="204"/>
      </rPr>
      <t xml:space="preserve"> предварительных медосмотров иностранцев на всей территории РФ</t>
    </r>
  </si>
  <si>
    <r>
      <t>2. Предполагаемая потребность - до</t>
    </r>
    <r>
      <rPr>
        <sz val="10"/>
        <color rgb="FFFF0000"/>
        <rFont val="Tahoma"/>
        <family val="2"/>
        <charset val="204"/>
      </rPr>
      <t xml:space="preserve"> 500</t>
    </r>
    <r>
      <rPr>
        <sz val="10"/>
        <color theme="1"/>
        <rFont val="Tahoma"/>
        <family val="2"/>
        <charset val="204"/>
      </rPr>
      <t xml:space="preserve"> работников в год на территории РФ</t>
    </r>
  </si>
  <si>
    <r>
      <t xml:space="preserve">1. Организация работы психологов на </t>
    </r>
    <r>
      <rPr>
        <sz val="10"/>
        <color rgb="FFFF0000"/>
        <rFont val="Tahoma"/>
        <family val="2"/>
        <charset val="204"/>
      </rPr>
      <t>участках,</t>
    </r>
    <r>
      <rPr>
        <sz val="10"/>
        <color theme="1"/>
        <rFont val="Tahoma"/>
        <family val="2"/>
        <charset val="204"/>
      </rPr>
      <t xml:space="preserve"> в т.ч., по согласованию с Заказчиком, в формате удаленных консультаций</t>
    </r>
  </si>
  <si>
    <t>АО "МГЭС"</t>
  </si>
  <si>
    <t>Пр-во эл/энер. гидроэлектростанциями, в т.ч. деятельность по обесп. работоспособности электростанций</t>
  </si>
  <si>
    <t>Добровольное медицинское страхование сотрудников АО "МГЭС"</t>
  </si>
  <si>
    <t>Территория присутствия АО "МГЭС"</t>
  </si>
  <si>
    <t>Дирекция по персоналу и административно - хозяйственному  обеспечению</t>
  </si>
  <si>
    <t>Исполнитель (участник настоящего тендера) подтверждает, что ознакомлен со всеми инструкциями, приложениями, формами и другой информацией, содержащейся в Закупочной документации, включая все дополнения и разъяснения, представленные АО "МГЭС". Если информация, запрошенная в ходе проведения Закупочной процедуры, будет представлена в предложении Исполнителя не в полном объеме или если представленное предложение Исполнителя не будет отвечать, по существу, всем требованиям Закупочной процедуры, то ответственность за это несет Исполнитель, и АО "МГЭС" вправе отклонить его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</si>
</sst>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##,000"/>
    <numFmt numFmtId="165" formatCode="_-* #,##0.00\ _₽_-;\-* #,##0.00\ _₽_-;_-* &quot;-&quot;??\ _₽_-;_-@_-"/>
    <numFmt numFmtId="166" formatCode="[$-419]General"/>
    <numFmt numFmtId="167" formatCode="#,##0\ &quot;₽&quot;"/>
  </numFmts>
  <fonts count="60" x14ac:knownFonts="1">
    <font>
      <sz val="11"/>
      <color theme="1"/>
      <name val="Calibri"/>
      <family val="2"/>
      <charset val="204"/>
      <scheme val="minor"/>
    </font>
    <font>
      <b/>
      <sz val="8"/>
      <color rgb="FF1F497D"/>
      <name val="Verdana"/>
      <family val="2"/>
      <charset val="204"/>
    </font>
    <font>
      <sz val="8"/>
      <color rgb="FF1F497D"/>
      <name val="Verdana"/>
      <family val="2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color rgb="FF702082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1"/>
      <color rgb="FFFFFFFF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color theme="1"/>
      <name val="Tahoma"/>
      <family val="2"/>
      <charset val="204"/>
    </font>
    <font>
      <sz val="9"/>
      <color theme="1"/>
      <name val="Calibri"/>
      <family val="2"/>
      <scheme val="minor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</font>
    <font>
      <b/>
      <sz val="10"/>
      <color rgb="FFFF0066"/>
      <name val="Tahoma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702082"/>
      <name val="Tahoma"/>
      <family val="2"/>
      <charset val="204"/>
    </font>
    <font>
      <b/>
      <sz val="10"/>
      <color rgb="FFFFFFFF"/>
      <name val="Tahoma"/>
      <family val="2"/>
      <charset val="204"/>
    </font>
    <font>
      <b/>
      <sz val="9"/>
      <color rgb="FFFFFFFF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rgb="FFFFFFFF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theme="0"/>
      <name val="Tahoma"/>
      <family val="2"/>
      <charset val="204"/>
    </font>
    <font>
      <sz val="9"/>
      <name val="Arial"/>
      <family val="2"/>
      <charset val="204"/>
    </font>
    <font>
      <sz val="9"/>
      <name val="Tahoma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theme="0"/>
      <name val="Arial"/>
      <family val="2"/>
    </font>
    <font>
      <sz val="10"/>
      <color rgb="FFFF0000"/>
      <name val="Arial"/>
      <family val="2"/>
      <charset val="204"/>
    </font>
    <font>
      <b/>
      <sz val="11"/>
      <color rgb="FF9C6500"/>
      <name val="Calibri"/>
      <family val="2"/>
      <charset val="204"/>
      <scheme val="minor"/>
    </font>
    <font>
      <sz val="8"/>
      <color rgb="FF9C65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0"/>
      <color rgb="FFFF0000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E7E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rgb="FFEBE7ED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 style="medium">
        <color rgb="FFFFFFFF"/>
      </left>
      <right style="medium">
        <color rgb="FFFFFFFF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6">
    <xf numFmtId="0" fontId="0" fillId="0" borderId="0"/>
    <xf numFmtId="0" fontId="1" fillId="2" borderId="2" applyNumberFormat="0" applyAlignment="0" applyProtection="0">
      <alignment horizontal="left" vertical="center" indent="1"/>
    </xf>
    <xf numFmtId="164" fontId="2" fillId="3" borderId="2" applyNumberFormat="0" applyAlignment="0" applyProtection="0">
      <alignment horizontal="left" vertical="center" indent="1"/>
    </xf>
    <xf numFmtId="164" fontId="2" fillId="0" borderId="3" applyNumberFormat="0" applyProtection="0">
      <alignment horizontal="right" vertical="center"/>
    </xf>
    <xf numFmtId="43" fontId="4" fillId="0" borderId="0" applyFont="0" applyFill="0" applyBorder="0" applyAlignment="0" applyProtection="0"/>
    <xf numFmtId="0" fontId="7" fillId="0" borderId="0"/>
    <xf numFmtId="0" fontId="8" fillId="0" borderId="0"/>
    <xf numFmtId="43" fontId="9" fillId="0" borderId="0" applyFont="0" applyFill="0" applyBorder="0" applyAlignment="0" applyProtection="0"/>
    <xf numFmtId="0" fontId="4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6" fontId="30" fillId="0" borderId="0" applyBorder="0" applyProtection="0"/>
    <xf numFmtId="0" fontId="9" fillId="0" borderId="0"/>
    <xf numFmtId="0" fontId="42" fillId="14" borderId="0" applyNumberFormat="0" applyBorder="0" applyAlignment="0" applyProtection="0"/>
    <xf numFmtId="0" fontId="43" fillId="0" borderId="35" applyNumberFormat="0" applyFill="0" applyAlignment="0" applyProtection="0"/>
  </cellStyleXfs>
  <cellXfs count="171">
    <xf numFmtId="0" fontId="0" fillId="0" borderId="0" xfId="0"/>
    <xf numFmtId="0" fontId="10" fillId="0" borderId="4" xfId="0" applyFont="1" applyBorder="1" applyAlignment="1">
      <alignment horizontal="center" vertical="center"/>
    </xf>
    <xf numFmtId="0" fontId="0" fillId="5" borderId="0" xfId="0" applyFill="1"/>
    <xf numFmtId="0" fontId="12" fillId="6" borderId="5" xfId="0" applyFont="1" applyFill="1" applyBorder="1" applyAlignment="1">
      <alignment horizontal="left" vertical="center" wrapText="1" readingOrder="1"/>
    </xf>
    <xf numFmtId="0" fontId="16" fillId="5" borderId="0" xfId="0" applyFont="1" applyFill="1"/>
    <xf numFmtId="0" fontId="17" fillId="5" borderId="9" xfId="0" applyFont="1" applyFill="1" applyBorder="1"/>
    <xf numFmtId="0" fontId="0" fillId="5" borderId="9" xfId="0" applyFill="1" applyBorder="1"/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10" fillId="0" borderId="4" xfId="0" applyFont="1" applyBorder="1" applyAlignment="1">
      <alignment horizontal="left" vertical="center" indent="1"/>
    </xf>
    <xf numFmtId="49" fontId="19" fillId="8" borderId="8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5" borderId="0" xfId="0" applyFont="1" applyFill="1" applyBorder="1" applyAlignment="1">
      <alignment horizontal="center" vertical="center"/>
    </xf>
    <xf numFmtId="0" fontId="19" fillId="5" borderId="0" xfId="0" applyFont="1" applyFill="1" applyAlignment="1">
      <alignment wrapText="1"/>
    </xf>
    <xf numFmtId="0" fontId="16" fillId="5" borderId="0" xfId="0" applyFont="1" applyFill="1" applyProtection="1"/>
    <xf numFmtId="0" fontId="16" fillId="5" borderId="0" xfId="0" applyFont="1" applyFill="1" applyProtection="1">
      <protection locked="0"/>
    </xf>
    <xf numFmtId="0" fontId="11" fillId="5" borderId="11" xfId="0" applyFont="1" applyFill="1" applyBorder="1" applyAlignment="1" applyProtection="1">
      <alignment horizontal="left" indent="1"/>
    </xf>
    <xf numFmtId="0" fontId="21" fillId="5" borderId="11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Alignment="1" applyProtection="1">
      <alignment horizontal="center" vertical="center" wrapText="1" readingOrder="1"/>
    </xf>
    <xf numFmtId="0" fontId="22" fillId="6" borderId="12" xfId="0" applyFont="1" applyFill="1" applyBorder="1" applyAlignment="1" applyProtection="1">
      <alignment horizontal="center" vertical="center" wrapText="1" readingOrder="1"/>
      <protection locked="0"/>
    </xf>
    <xf numFmtId="0" fontId="27" fillId="7" borderId="14" xfId="0" applyFont="1" applyFill="1" applyBorder="1" applyAlignment="1" applyProtection="1">
      <alignment horizontal="left" vertical="center" wrapText="1" indent="1" readingOrder="1"/>
    </xf>
    <xf numFmtId="0" fontId="19" fillId="8" borderId="8" xfId="0" applyFont="1" applyFill="1" applyBorder="1" applyAlignment="1" applyProtection="1">
      <alignment horizontal="left" vertical="center" wrapText="1" indent="1" readingOrder="1"/>
      <protection locked="0"/>
    </xf>
    <xf numFmtId="0" fontId="13" fillId="7" borderId="7" xfId="0" applyFont="1" applyFill="1" applyBorder="1" applyAlignment="1">
      <alignment horizontal="left" vertical="center" wrapText="1" indent="1"/>
    </xf>
    <xf numFmtId="0" fontId="18" fillId="7" borderId="10" xfId="0" applyFont="1" applyFill="1" applyBorder="1" applyAlignment="1">
      <alignment horizontal="left" vertical="center" wrapText="1" indent="1" readingOrder="1"/>
    </xf>
    <xf numFmtId="0" fontId="20" fillId="7" borderId="10" xfId="0" applyFont="1" applyFill="1" applyBorder="1" applyAlignment="1">
      <alignment horizontal="left" vertical="center" wrapText="1" indent="1" readingOrder="1"/>
    </xf>
    <xf numFmtId="0" fontId="29" fillId="0" borderId="4" xfId="0" applyFont="1" applyBorder="1" applyAlignment="1">
      <alignment horizontal="left" vertical="center" indent="1"/>
    </xf>
    <xf numFmtId="0" fontId="21" fillId="5" borderId="0" xfId="0" applyFont="1" applyFill="1" applyAlignment="1" applyProtection="1">
      <alignment horizontal="center" vertical="center"/>
      <protection locked="0"/>
    </xf>
    <xf numFmtId="0" fontId="31" fillId="5" borderId="11" xfId="0" applyFont="1" applyFill="1" applyBorder="1" applyAlignment="1">
      <alignment vertical="center"/>
    </xf>
    <xf numFmtId="0" fontId="10" fillId="5" borderId="11" xfId="0" applyFont="1" applyFill="1" applyBorder="1" applyAlignment="1" applyProtection="1">
      <alignment vertical="center" wrapText="1"/>
      <protection locked="0"/>
    </xf>
    <xf numFmtId="0" fontId="19" fillId="5" borderId="0" xfId="0" applyFont="1" applyFill="1" applyProtection="1">
      <protection locked="0"/>
    </xf>
    <xf numFmtId="0" fontId="29" fillId="5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2" fillId="6" borderId="12" xfId="0" applyFont="1" applyFill="1" applyBorder="1" applyAlignment="1">
      <alignment horizontal="left" vertical="center" wrapText="1" readingOrder="1"/>
    </xf>
    <xf numFmtId="0" fontId="33" fillId="6" borderId="6" xfId="0" applyFont="1" applyFill="1" applyBorder="1" applyAlignment="1" applyProtection="1">
      <alignment horizontal="center" vertical="center" wrapText="1" readingOrder="1"/>
      <protection locked="0"/>
    </xf>
    <xf numFmtId="0" fontId="19" fillId="8" borderId="13" xfId="0" applyFont="1" applyFill="1" applyBorder="1" applyAlignment="1" applyProtection="1">
      <alignment horizontal="center" vertical="center" wrapText="1" readingOrder="1"/>
      <protection locked="0"/>
    </xf>
    <xf numFmtId="0" fontId="34" fillId="7" borderId="10" xfId="0" applyFont="1" applyFill="1" applyBorder="1" applyAlignment="1">
      <alignment horizontal="left" vertical="center" wrapText="1" indent="1" readingOrder="1"/>
    </xf>
    <xf numFmtId="0" fontId="34" fillId="5" borderId="0" xfId="0" applyFont="1" applyFill="1"/>
    <xf numFmtId="0" fontId="34" fillId="5" borderId="0" xfId="0" applyFont="1" applyFill="1" applyAlignment="1" applyProtection="1">
      <alignment vertical="center" wrapText="1"/>
      <protection locked="0"/>
    </xf>
    <xf numFmtId="0" fontId="19" fillId="0" borderId="0" xfId="0" applyFont="1"/>
    <xf numFmtId="0" fontId="0" fillId="5" borderId="0" xfId="0" applyFill="1" applyBorder="1" applyAlignment="1" applyProtection="1">
      <alignment horizontal="center" vertical="center"/>
      <protection locked="0"/>
    </xf>
    <xf numFmtId="0" fontId="3" fillId="5" borderId="0" xfId="0" applyFont="1" applyFill="1" applyProtection="1">
      <protection locked="0"/>
    </xf>
    <xf numFmtId="0" fontId="3" fillId="5" borderId="0" xfId="0" applyFont="1" applyFill="1" applyAlignment="1" applyProtection="1">
      <alignment horizontal="left" indent="1"/>
      <protection locked="0"/>
    </xf>
    <xf numFmtId="3" fontId="3" fillId="5" borderId="0" xfId="0" applyNumberFormat="1" applyFont="1" applyFill="1" applyProtection="1">
      <protection locked="0"/>
    </xf>
    <xf numFmtId="0" fontId="22" fillId="5" borderId="11" xfId="0" applyFont="1" applyFill="1" applyBorder="1" applyAlignment="1" applyProtection="1">
      <alignment horizontal="center" vertical="center" wrapText="1"/>
      <protection locked="0"/>
    </xf>
    <xf numFmtId="0" fontId="35" fillId="6" borderId="23" xfId="0" applyFont="1" applyFill="1" applyBorder="1" applyAlignment="1" applyProtection="1">
      <alignment horizontal="left" vertical="center" wrapText="1" indent="1" readingOrder="1"/>
      <protection locked="0"/>
    </xf>
    <xf numFmtId="0" fontId="36" fillId="6" borderId="8" xfId="0" applyFont="1" applyFill="1" applyBorder="1" applyAlignment="1" applyProtection="1">
      <alignment horizontal="center" vertical="center" wrapText="1" readingOrder="1"/>
      <protection locked="0"/>
    </xf>
    <xf numFmtId="0" fontId="36" fillId="6" borderId="22" xfId="0" applyFont="1" applyFill="1" applyBorder="1" applyAlignment="1" applyProtection="1">
      <alignment horizontal="center" vertical="center" wrapText="1" readingOrder="1"/>
      <protection locked="0"/>
    </xf>
    <xf numFmtId="0" fontId="22" fillId="6" borderId="23" xfId="0" applyFont="1" applyFill="1" applyBorder="1" applyAlignment="1" applyProtection="1">
      <alignment horizontal="left" vertical="center" wrapText="1" indent="1" readingOrder="1"/>
      <protection locked="0"/>
    </xf>
    <xf numFmtId="0" fontId="35" fillId="6" borderId="26" xfId="0" applyFont="1" applyFill="1" applyBorder="1" applyAlignment="1" applyProtection="1">
      <alignment horizontal="center" vertical="center" wrapText="1" readingOrder="1"/>
      <protection locked="0"/>
    </xf>
    <xf numFmtId="3" fontId="35" fillId="6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12" borderId="22" xfId="0" quotePrefix="1" applyFont="1" applyFill="1" applyBorder="1" applyAlignment="1">
      <alignment horizontal="left" vertical="center" wrapText="1" indent="1"/>
    </xf>
    <xf numFmtId="0" fontId="38" fillId="12" borderId="8" xfId="0" quotePrefix="1" applyFont="1" applyFill="1" applyBorder="1" applyAlignment="1">
      <alignment horizontal="left" vertical="center" wrapText="1"/>
    </xf>
    <xf numFmtId="3" fontId="38" fillId="12" borderId="8" xfId="0" quotePrefix="1" applyNumberFormat="1" applyFont="1" applyFill="1" applyBorder="1" applyAlignment="1">
      <alignment horizontal="left" vertical="center" wrapText="1"/>
    </xf>
    <xf numFmtId="0" fontId="34" fillId="7" borderId="14" xfId="0" applyFont="1" applyFill="1" applyBorder="1" applyAlignment="1">
      <alignment horizontal="left" vertical="center" wrapText="1" indent="2" readingOrder="1"/>
    </xf>
    <xf numFmtId="49" fontId="19" fillId="10" borderId="8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1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0" borderId="13" xfId="0" applyFont="1" applyFill="1" applyBorder="1" applyAlignment="1" applyProtection="1">
      <alignment horizontal="center" vertical="center" wrapText="1" readingOrder="1"/>
      <protection locked="0"/>
    </xf>
    <xf numFmtId="0" fontId="34" fillId="7" borderId="0" xfId="0" applyFont="1" applyFill="1" applyBorder="1" applyAlignment="1">
      <alignment horizontal="left" vertical="center" wrapText="1" indent="2" readingOrder="1"/>
    </xf>
    <xf numFmtId="167" fontId="9" fillId="8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6" borderId="8" xfId="0" applyFont="1" applyFill="1" applyBorder="1" applyAlignment="1" applyProtection="1">
      <alignment horizontal="left" vertical="center" wrapText="1" indent="1" readingOrder="1"/>
      <protection locked="0"/>
    </xf>
    <xf numFmtId="0" fontId="38" fillId="12" borderId="22" xfId="0" quotePrefix="1" applyFont="1" applyFill="1" applyBorder="1" applyAlignment="1">
      <alignment horizontal="left" vertical="center" wrapText="1"/>
    </xf>
    <xf numFmtId="3" fontId="38" fillId="12" borderId="22" xfId="0" quotePrefix="1" applyNumberFormat="1" applyFont="1" applyFill="1" applyBorder="1" applyAlignment="1">
      <alignment horizontal="left" vertical="center" wrapText="1"/>
    </xf>
    <xf numFmtId="0" fontId="24" fillId="5" borderId="0" xfId="0" applyFont="1" applyFill="1"/>
    <xf numFmtId="0" fontId="3" fillId="5" borderId="0" xfId="0" applyFont="1" applyFill="1"/>
    <xf numFmtId="0" fontId="24" fillId="5" borderId="0" xfId="0" applyFont="1" applyFill="1" applyAlignment="1">
      <alignment horizontal="left" indent="1"/>
    </xf>
    <xf numFmtId="3" fontId="24" fillId="5" borderId="0" xfId="0" applyNumberFormat="1" applyFont="1" applyFill="1"/>
    <xf numFmtId="49" fontId="39" fillId="0" borderId="0" xfId="13" applyNumberFormat="1" applyFont="1" applyAlignment="1">
      <alignment horizontal="left" vertical="center" wrapText="1" indent="1"/>
    </xf>
    <xf numFmtId="0" fontId="38" fillId="12" borderId="13" xfId="0" quotePrefix="1" applyFont="1" applyFill="1" applyBorder="1" applyAlignment="1">
      <alignment horizontal="left" vertical="center" wrapText="1"/>
    </xf>
    <xf numFmtId="3" fontId="38" fillId="12" borderId="13" xfId="0" quotePrefix="1" applyNumberFormat="1" applyFont="1" applyFill="1" applyBorder="1" applyAlignment="1">
      <alignment horizontal="left" vertical="center" wrapText="1"/>
    </xf>
    <xf numFmtId="49" fontId="19" fillId="10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10" borderId="29" xfId="0" applyFill="1" applyBorder="1" applyAlignment="1" applyProtection="1">
      <alignment horizontal="center" vertical="center" wrapText="1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0" fontId="13" fillId="7" borderId="32" xfId="0" applyFont="1" applyFill="1" applyBorder="1" applyAlignment="1">
      <alignment horizontal="left" vertical="center" wrapText="1" indent="1"/>
    </xf>
    <xf numFmtId="3" fontId="13" fillId="9" borderId="7" xfId="0" applyNumberFormat="1" applyFont="1" applyFill="1" applyBorder="1" applyAlignment="1">
      <alignment horizontal="center" vertical="center" wrapText="1"/>
    </xf>
    <xf numFmtId="3" fontId="16" fillId="9" borderId="7" xfId="0" applyNumberFormat="1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left" vertical="center" wrapText="1" indent="1" readingOrder="1"/>
    </xf>
    <xf numFmtId="0" fontId="15" fillId="9" borderId="0" xfId="0" applyFont="1" applyFill="1" applyBorder="1" applyAlignment="1">
      <alignment horizontal="left" vertical="center" wrapText="1" indent="1" readingOrder="1"/>
    </xf>
    <xf numFmtId="0" fontId="40" fillId="7" borderId="10" xfId="0" applyFont="1" applyFill="1" applyBorder="1" applyAlignment="1">
      <alignment horizontal="left" vertical="center" wrapText="1" indent="1" readingOrder="1"/>
    </xf>
    <xf numFmtId="0" fontId="16" fillId="9" borderId="7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left" vertical="center" wrapText="1" indent="1" readingOrder="1"/>
    </xf>
    <xf numFmtId="0" fontId="24" fillId="7" borderId="8" xfId="0" applyFont="1" applyFill="1" applyBorder="1" applyAlignment="1">
      <alignment horizontal="center" vertical="center" wrapText="1" readingOrder="1"/>
    </xf>
    <xf numFmtId="0" fontId="24" fillId="7" borderId="8" xfId="0" applyNumberFormat="1" applyFont="1" applyFill="1" applyBorder="1" applyAlignment="1">
      <alignment horizontal="center" vertical="center" wrapText="1" readingOrder="1"/>
    </xf>
    <xf numFmtId="3" fontId="47" fillId="7" borderId="8" xfId="0" applyNumberFormat="1" applyFont="1" applyFill="1" applyBorder="1" applyAlignment="1" applyProtection="1">
      <alignment horizontal="center" vertical="center" wrapText="1" readingOrder="1"/>
      <protection locked="0"/>
    </xf>
    <xf numFmtId="4" fontId="9" fillId="7" borderId="8" xfId="0" applyNumberFormat="1" applyFont="1" applyFill="1" applyBorder="1" applyAlignment="1" applyProtection="1">
      <alignment horizontal="center" vertical="center" wrapText="1" readingOrder="1"/>
      <protection locked="0"/>
    </xf>
    <xf numFmtId="4" fontId="9" fillId="7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24" fillId="7" borderId="8" xfId="0" applyNumberFormat="1" applyFont="1" applyFill="1" applyBorder="1" applyAlignment="1">
      <alignment horizontal="center" vertical="center" wrapText="1" readingOrder="1"/>
    </xf>
    <xf numFmtId="3" fontId="47" fillId="12" borderId="8" xfId="0" applyNumberFormat="1" applyFont="1" applyFill="1" applyBorder="1" applyAlignment="1" applyProtection="1">
      <alignment horizontal="center" vertical="center" wrapText="1" readingOrder="1"/>
      <protection locked="0"/>
    </xf>
    <xf numFmtId="4" fontId="9" fillId="5" borderId="8" xfId="0" applyNumberFormat="1" applyFont="1" applyFill="1" applyBorder="1" applyAlignment="1" applyProtection="1">
      <alignment horizontal="center" vertical="center" wrapText="1" readingOrder="1"/>
      <protection locked="0"/>
    </xf>
    <xf numFmtId="4" fontId="9" fillId="5" borderId="22" xfId="0" applyNumberFormat="1" applyFont="1" applyFill="1" applyBorder="1" applyAlignment="1" applyProtection="1">
      <alignment horizontal="center" vertical="center" wrapText="1" readingOrder="1"/>
      <protection locked="0"/>
    </xf>
    <xf numFmtId="9" fontId="44" fillId="0" borderId="0" xfId="0" applyNumberFormat="1" applyFont="1"/>
    <xf numFmtId="0" fontId="23" fillId="10" borderId="8" xfId="0" applyFont="1" applyFill="1" applyBorder="1" applyAlignment="1">
      <alignment horizontal="left" vertical="center" wrapText="1" indent="1" readingOrder="1"/>
    </xf>
    <xf numFmtId="0" fontId="23" fillId="10" borderId="8" xfId="0" applyFont="1" applyFill="1" applyBorder="1" applyAlignment="1">
      <alignment horizontal="center" vertical="center" wrapText="1" readingOrder="1"/>
    </xf>
    <xf numFmtId="49" fontId="23" fillId="10" borderId="8" xfId="0" applyNumberFormat="1" applyFont="1" applyFill="1" applyBorder="1" applyAlignment="1">
      <alignment horizontal="center" vertical="center" wrapText="1" readingOrder="1"/>
    </xf>
    <xf numFmtId="3" fontId="47" fillId="10" borderId="8" xfId="0" applyNumberFormat="1" applyFont="1" applyFill="1" applyBorder="1" applyAlignment="1" applyProtection="1">
      <alignment horizontal="center" vertical="center" wrapText="1" readingOrder="1"/>
      <protection locked="0"/>
    </xf>
    <xf numFmtId="4" fontId="9" fillId="10" borderId="8" xfId="0" applyNumberFormat="1" applyFont="1" applyFill="1" applyBorder="1" applyAlignment="1" applyProtection="1">
      <alignment horizontal="center" vertical="center" wrapText="1" readingOrder="1"/>
      <protection locked="0"/>
    </xf>
    <xf numFmtId="3" fontId="47" fillId="16" borderId="8" xfId="0" applyNumberFormat="1" applyFont="1" applyFill="1" applyBorder="1" applyAlignment="1" applyProtection="1">
      <alignment horizontal="center" vertical="center" wrapText="1" readingOrder="1"/>
      <protection locked="0"/>
    </xf>
    <xf numFmtId="4" fontId="9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3" fontId="50" fillId="6" borderId="8" xfId="0" applyNumberFormat="1" applyFont="1" applyFill="1" applyBorder="1" applyAlignment="1" applyProtection="1">
      <alignment vertical="center" wrapText="1" readingOrder="1"/>
      <protection locked="0"/>
    </xf>
    <xf numFmtId="3" fontId="51" fillId="0" borderId="8" xfId="0" applyNumberFormat="1" applyFont="1" applyFill="1" applyBorder="1" applyAlignment="1" applyProtection="1">
      <alignment vertical="center" wrapText="1" readingOrder="1"/>
      <protection locked="0"/>
    </xf>
    <xf numFmtId="4" fontId="51" fillId="0" borderId="8" xfId="0" applyNumberFormat="1" applyFont="1" applyFill="1" applyBorder="1" applyAlignment="1" applyProtection="1">
      <alignment horizontal="right" vertical="center" wrapText="1" readingOrder="1"/>
      <protection locked="0"/>
    </xf>
    <xf numFmtId="4" fontId="51" fillId="6" borderId="8" xfId="0" applyNumberFormat="1" applyFont="1" applyFill="1" applyBorder="1" applyAlignment="1" applyProtection="1">
      <alignment vertical="center" wrapText="1" readingOrder="1"/>
      <protection locked="0"/>
    </xf>
    <xf numFmtId="0" fontId="52" fillId="0" borderId="0" xfId="0" applyFont="1"/>
    <xf numFmtId="0" fontId="0" fillId="0" borderId="0" xfId="0" applyAlignment="1">
      <alignment horizontal="center" vertical="center"/>
    </xf>
    <xf numFmtId="4" fontId="42" fillId="14" borderId="22" xfId="14" applyNumberFormat="1" applyBorder="1" applyAlignment="1" applyProtection="1">
      <alignment horizontal="center" vertical="center" wrapText="1" readingOrder="1"/>
      <protection locked="0"/>
    </xf>
    <xf numFmtId="4" fontId="25" fillId="12" borderId="22" xfId="0" applyNumberFormat="1" applyFont="1" applyFill="1" applyBorder="1" applyAlignment="1" applyProtection="1">
      <alignment horizontal="center" vertical="center" wrapText="1" readingOrder="1"/>
      <protection locked="0"/>
    </xf>
    <xf numFmtId="4" fontId="25" fillId="16" borderId="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horizontal="left" vertical="center" wrapText="1"/>
      <protection locked="0"/>
    </xf>
    <xf numFmtId="4" fontId="54" fillId="14" borderId="22" xfId="14" applyNumberFormat="1" applyFont="1" applyBorder="1" applyAlignment="1" applyProtection="1">
      <alignment horizontal="left" vertical="center" wrapText="1" readingOrder="1"/>
      <protection locked="0"/>
    </xf>
    <xf numFmtId="0" fontId="55" fillId="0" borderId="0" xfId="0" applyFont="1" applyAlignment="1">
      <alignment vertical="center"/>
    </xf>
    <xf numFmtId="0" fontId="48" fillId="0" borderId="0" xfId="15" applyFont="1" applyBorder="1" applyAlignment="1">
      <alignment horizontal="center" vertical="center"/>
    </xf>
    <xf numFmtId="3" fontId="48" fillId="0" borderId="0" xfId="15" applyNumberFormat="1" applyFont="1" applyBorder="1" applyAlignment="1">
      <alignment horizontal="center" vertical="center"/>
    </xf>
    <xf numFmtId="3" fontId="48" fillId="11" borderId="0" xfId="15" applyNumberFormat="1" applyFont="1" applyFill="1" applyBorder="1" applyAlignment="1">
      <alignment horizontal="center" vertical="center"/>
    </xf>
    <xf numFmtId="0" fontId="0" fillId="0" borderId="0" xfId="0" applyBorder="1"/>
    <xf numFmtId="0" fontId="48" fillId="0" borderId="0" xfId="15" applyFont="1" applyBorder="1" applyAlignment="1">
      <alignment horizontal="center"/>
    </xf>
    <xf numFmtId="0" fontId="16" fillId="9" borderId="32" xfId="0" applyFont="1" applyFill="1" applyBorder="1" applyAlignment="1">
      <alignment horizontal="left" vertical="center" wrapText="1"/>
    </xf>
    <xf numFmtId="0" fontId="16" fillId="9" borderId="33" xfId="0" applyFont="1" applyFill="1" applyBorder="1" applyAlignment="1">
      <alignment horizontal="left" vertical="center" wrapText="1"/>
    </xf>
    <xf numFmtId="0" fontId="16" fillId="9" borderId="34" xfId="0" applyFont="1" applyFill="1" applyBorder="1" applyAlignment="1">
      <alignment horizontal="left" vertical="center" wrapText="1"/>
    </xf>
    <xf numFmtId="0" fontId="13" fillId="9" borderId="32" xfId="0" applyFont="1" applyFill="1" applyBorder="1" applyAlignment="1">
      <alignment horizontal="left" vertical="center" wrapText="1"/>
    </xf>
    <xf numFmtId="0" fontId="13" fillId="9" borderId="33" xfId="0" applyFont="1" applyFill="1" applyBorder="1" applyAlignment="1">
      <alignment horizontal="left" vertical="center" wrapText="1"/>
    </xf>
    <xf numFmtId="0" fontId="13" fillId="9" borderId="34" xfId="0" applyFont="1" applyFill="1" applyBorder="1" applyAlignment="1">
      <alignment horizontal="left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0" fontId="16" fillId="9" borderId="34" xfId="0" applyFont="1" applyFill="1" applyBorder="1" applyAlignment="1">
      <alignment horizontal="center" vertical="center" wrapText="1"/>
    </xf>
    <xf numFmtId="0" fontId="13" fillId="7" borderId="39" xfId="0" applyFont="1" applyFill="1" applyBorder="1" applyAlignment="1">
      <alignment horizontal="left" vertical="center" wrapText="1"/>
    </xf>
    <xf numFmtId="0" fontId="13" fillId="7" borderId="40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4" fillId="9" borderId="7" xfId="0" applyFont="1" applyFill="1" applyBorder="1" applyAlignment="1">
      <alignment horizontal="left" vertical="center" wrapText="1" readingOrder="1"/>
    </xf>
    <xf numFmtId="0" fontId="15" fillId="9" borderId="7" xfId="0" applyFont="1" applyFill="1" applyBorder="1" applyAlignment="1">
      <alignment horizontal="left" vertical="center" wrapText="1" readingOrder="1"/>
    </xf>
    <xf numFmtId="0" fontId="12" fillId="6" borderId="31" xfId="0" applyFont="1" applyFill="1" applyBorder="1" applyAlignment="1">
      <alignment horizontal="center" vertical="center" wrapText="1" readingOrder="1"/>
    </xf>
    <xf numFmtId="0" fontId="12" fillId="6" borderId="0" xfId="0" applyFont="1" applyFill="1" applyBorder="1" applyAlignment="1">
      <alignment horizontal="center" vertical="center" wrapText="1" readingOrder="1"/>
    </xf>
    <xf numFmtId="49" fontId="15" fillId="9" borderId="7" xfId="0" applyNumberFormat="1" applyFont="1" applyFill="1" applyBorder="1" applyAlignment="1">
      <alignment horizontal="left" vertical="center" wrapText="1" readingOrder="1"/>
    </xf>
    <xf numFmtId="0" fontId="28" fillId="9" borderId="7" xfId="11" applyFill="1" applyBorder="1" applyAlignment="1">
      <alignment horizontal="left" vertical="center" wrapText="1" readingOrder="1"/>
    </xf>
    <xf numFmtId="0" fontId="13" fillId="6" borderId="17" xfId="0" applyFont="1" applyFill="1" applyBorder="1" applyAlignment="1">
      <alignment horizontal="center" vertical="center" wrapText="1" readingOrder="1"/>
    </xf>
    <xf numFmtId="0" fontId="13" fillId="6" borderId="18" xfId="0" applyFont="1" applyFill="1" applyBorder="1" applyAlignment="1">
      <alignment horizontal="center" vertical="center" wrapText="1" readingOrder="1"/>
    </xf>
    <xf numFmtId="0" fontId="12" fillId="6" borderId="19" xfId="0" applyFont="1" applyFill="1" applyBorder="1" applyAlignment="1" applyProtection="1">
      <alignment horizontal="center" vertical="center" wrapText="1" readingOrder="1"/>
      <protection locked="0"/>
    </xf>
    <xf numFmtId="0" fontId="12" fillId="6" borderId="20" xfId="0" applyFont="1" applyFill="1" applyBorder="1" applyAlignment="1" applyProtection="1">
      <alignment horizontal="center" vertical="center" wrapText="1" readingOrder="1"/>
      <protection locked="0"/>
    </xf>
    <xf numFmtId="0" fontId="49" fillId="6" borderId="8" xfId="0" applyFont="1" applyFill="1" applyBorder="1" applyAlignment="1">
      <alignment horizontal="left" vertical="center" wrapText="1" indent="2" readingOrder="1"/>
    </xf>
    <xf numFmtId="0" fontId="49" fillId="6" borderId="22" xfId="0" applyFont="1" applyFill="1" applyBorder="1" applyAlignment="1">
      <alignment horizontal="left" vertical="center" wrapText="1" readingOrder="1"/>
    </xf>
    <xf numFmtId="0" fontId="49" fillId="6" borderId="26" xfId="0" applyFont="1" applyFill="1" applyBorder="1" applyAlignment="1">
      <alignment horizontal="left" vertical="center" wrapText="1" readingOrder="1"/>
    </xf>
    <xf numFmtId="0" fontId="49" fillId="6" borderId="23" xfId="0" applyFont="1" applyFill="1" applyBorder="1" applyAlignment="1">
      <alignment horizontal="left" vertical="center" wrapText="1" readingOrder="1"/>
    </xf>
    <xf numFmtId="0" fontId="53" fillId="14" borderId="15" xfId="14" applyFont="1" applyBorder="1" applyAlignment="1" applyProtection="1">
      <alignment horizontal="center" vertical="center" wrapText="1" readingOrder="1"/>
      <protection locked="0"/>
    </xf>
    <xf numFmtId="0" fontId="53" fillId="14" borderId="16" xfId="14" applyFont="1" applyBorder="1" applyAlignment="1" applyProtection="1">
      <alignment horizontal="center" vertical="center" wrapText="1" readingOrder="1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23" fillId="12" borderId="8" xfId="0" applyFont="1" applyFill="1" applyBorder="1" applyAlignment="1">
      <alignment horizontal="left" vertical="center" wrapText="1" readingOrder="1"/>
    </xf>
    <xf numFmtId="0" fontId="23" fillId="16" borderId="22" xfId="0" applyFont="1" applyFill="1" applyBorder="1" applyAlignment="1">
      <alignment horizontal="left" vertical="center" wrapText="1" readingOrder="1"/>
    </xf>
    <xf numFmtId="0" fontId="23" fillId="16" borderId="26" xfId="0" applyFont="1" applyFill="1" applyBorder="1" applyAlignment="1">
      <alignment horizontal="left" vertical="center" wrapText="1" readingOrder="1"/>
    </xf>
    <xf numFmtId="0" fontId="23" fillId="16" borderId="23" xfId="0" applyFont="1" applyFill="1" applyBorder="1" applyAlignment="1">
      <alignment horizontal="left" vertical="center" wrapText="1" readingOrder="1"/>
    </xf>
    <xf numFmtId="0" fontId="26" fillId="4" borderId="37" xfId="0" applyFont="1" applyFill="1" applyBorder="1" applyAlignment="1" applyProtection="1">
      <alignment horizontal="center" vertical="center" wrapText="1" readingOrder="1"/>
      <protection locked="0"/>
    </xf>
    <xf numFmtId="0" fontId="26" fillId="4" borderId="9" xfId="0" applyFont="1" applyFill="1" applyBorder="1" applyAlignment="1" applyProtection="1">
      <alignment horizontal="center" vertical="center" wrapText="1" readingOrder="1"/>
      <protection locked="0"/>
    </xf>
    <xf numFmtId="0" fontId="26" fillId="4" borderId="38" xfId="0" applyFont="1" applyFill="1" applyBorder="1" applyAlignment="1" applyProtection="1">
      <alignment horizontal="center" vertical="center" wrapText="1" readingOrder="1"/>
      <protection locked="0"/>
    </xf>
    <xf numFmtId="0" fontId="56" fillId="0" borderId="0" xfId="0" applyFont="1" applyAlignment="1">
      <alignment horizontal="left" vertical="center" wrapText="1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45" fillId="0" borderId="36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23" fillId="15" borderId="8" xfId="0" applyFont="1" applyFill="1" applyBorder="1" applyAlignment="1">
      <alignment horizontal="center" vertical="center" wrapText="1" readingOrder="1"/>
    </xf>
    <xf numFmtId="0" fontId="46" fillId="15" borderId="8" xfId="0" applyFont="1" applyFill="1" applyBorder="1" applyAlignment="1" applyProtection="1">
      <alignment horizontal="center" vertical="center" wrapText="1" readingOrder="1"/>
      <protection locked="0"/>
    </xf>
    <xf numFmtId="0" fontId="46" fillId="15" borderId="15" xfId="0" applyFont="1" applyFill="1" applyBorder="1" applyAlignment="1" applyProtection="1">
      <alignment horizontal="center" vertical="center" wrapText="1" readingOrder="1"/>
      <protection locked="0"/>
    </xf>
    <xf numFmtId="0" fontId="46" fillId="15" borderId="16" xfId="0" applyFont="1" applyFill="1" applyBorder="1" applyAlignment="1" applyProtection="1">
      <alignment horizontal="center" vertical="center" wrapText="1" readingOrder="1"/>
      <protection locked="0"/>
    </xf>
    <xf numFmtId="0" fontId="35" fillId="6" borderId="21" xfId="0" applyFont="1" applyFill="1" applyBorder="1" applyAlignment="1" applyProtection="1">
      <alignment horizontal="center" vertical="center" wrapText="1" readingOrder="1"/>
      <protection locked="0"/>
    </xf>
    <xf numFmtId="3" fontId="36" fillId="6" borderId="25" xfId="0" applyNumberFormat="1" applyFont="1" applyFill="1" applyBorder="1" applyAlignment="1" applyProtection="1">
      <alignment horizontal="center" vertical="center" wrapText="1" readingOrder="1"/>
      <protection locked="0"/>
    </xf>
    <xf numFmtId="3" fontId="36" fillId="6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6" borderId="25" xfId="0" applyFont="1" applyFill="1" applyBorder="1" applyAlignment="1" applyProtection="1">
      <alignment horizontal="center" vertical="center" wrapText="1" readingOrder="1"/>
      <protection locked="0"/>
    </xf>
    <xf numFmtId="0" fontId="36" fillId="6" borderId="24" xfId="0" applyFont="1" applyFill="1" applyBorder="1" applyAlignment="1" applyProtection="1">
      <alignment horizontal="center" vertical="center" wrapText="1" readingOrder="1"/>
      <protection locked="0"/>
    </xf>
    <xf numFmtId="0" fontId="36" fillId="6" borderId="30" xfId="0" applyFont="1" applyFill="1" applyBorder="1" applyAlignment="1" applyProtection="1">
      <alignment horizontal="center" vertical="center" wrapText="1" readingOrder="1"/>
      <protection locked="0"/>
    </xf>
    <xf numFmtId="0" fontId="36" fillId="6" borderId="21" xfId="0" applyFont="1" applyFill="1" applyBorder="1" applyAlignment="1" applyProtection="1">
      <alignment horizontal="center" vertical="center" wrapText="1" readingOrder="1"/>
      <protection locked="0"/>
    </xf>
    <xf numFmtId="0" fontId="19" fillId="7" borderId="10" xfId="0" applyFont="1" applyFill="1" applyBorder="1" applyAlignment="1">
      <alignment horizontal="left" vertical="top" wrapText="1" indent="1" readingOrder="1"/>
    </xf>
  </cellXfs>
  <cellStyles count="16">
    <cellStyle name="Excel Built-in Normal" xfId="12"/>
    <cellStyle name="SAPDataCell" xfId="3"/>
    <cellStyle name="SAPDimensionCell" xfId="1"/>
    <cellStyle name="SAPMemberCell" xfId="2"/>
    <cellStyle name="Гиперссылка" xfId="11" builtinId="8"/>
    <cellStyle name="Нейтральный" xfId="14" builtinId="28"/>
    <cellStyle name="Обычный" xfId="0" builtinId="0"/>
    <cellStyle name="Обычный 11" xfId="5"/>
    <cellStyle name="Обычный 2 2" xfId="6"/>
    <cellStyle name="Обычный 2 2 2" xfId="13"/>
    <cellStyle name="Обычный 5 2 7" xfId="8"/>
    <cellStyle name="Процентный 2" xfId="10"/>
    <cellStyle name="Связанная ячейка" xfId="15" builtinId="24"/>
    <cellStyle name="Финансовый 2" xfId="4"/>
    <cellStyle name="Финансовый 3" xfId="9"/>
    <cellStyle name="Финансовый 4" xfId="7"/>
  </cellStyles>
  <dxfs count="0"/>
  <tableStyles count="0" defaultTableStyle="TableStyleMedium2" defaultPivotStyle="PivotStyleLight16"/>
  <colors>
    <mruColors>
      <color rgb="FFFF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prom-neft.local\DFS\&#1043;&#1072;&#1079;&#1087;&#1088;&#1086;&#1084;%20&#1085;&#1077;&#1092;&#1090;&#1100;%20-%20&#1040;&#1085;&#1075;&#1072;&#1088;&#1072;\&#1069;&#1082;&#1086;&#1085;&#1086;&#1084;&#1080;&#1082;&#1072;\&#1062;&#1077;&#1085;&#1086;&#1086;&#1073;&#1088;&#1072;&#1079;&#1086;&#1074;&#1072;&#1085;&#1080;&#1077;%20&#1087;&#1088;&#1080;%20&#1082;&#1086;&#1085;&#1090;&#1088;&#1072;&#1082;&#1090;&#1086;&#1074;&#1072;&#1085;&#1080;&#1080;%20&#1091;&#1089;&#1083;&#1091;&#1075;\003_&#1054;&#1073;&#1088;&#1072;&#1073;&#1086;&#1090;&#1082;&#1072;%20&#1075;&#1088;&#1072;&#1074;&#1080;&#1072;&#1088;&#1072;&#1079;&#1074;&#1077;&#1076;&#1082;&#1080;%20&#1080;%20&#1089;&#1098;&#1077;&#1084;&#1082;&#1080;%20&#1047;&#1070;\&#1057;&#1074;&#1086;&#1076;&#1085;&#1072;&#1103;%20&#1090;&#1072;&#1073;&#1083;&#1080;&#1094;&#1072;%20&#1050;&#1055;+%20&#1040;&#1085;&#1072;&#1083;&#1080;&#1079;%20&#1059;&#1069;&#1055;&#1080;&#1040;_&#1075;&#1088;&#1072;&#1074;&#1080;&#1072;&#1088;&#1072;&#1079;&#1074;&#1077;&#1076;&#1082;&#1072;_27.06.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SRVVN\Otdel_KVIP$\&#1052;&#1086;&#1080;%20&#1076;&#1086;&#1082;&#1091;&#1084;&#1077;&#1085;&#1090;&#1099;\&#1051;&#1080;&#1090;&#1077;&#1088;&#1072;&#1090;&#1091;&#1088;&#1072;\&#1045;&#1052;&#105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ngent04\Budget\&#1041;&#1080;&#1079;&#1085;&#1077;&#1089;%20&#1087;&#1083;&#1072;&#1085;%202006%204\&#1055;&#1077;&#1088;&#1074;&#1080;&#1095;&#1085;&#1099;&#1077;%20&#1092;&#1086;&#1088;&#1084;&#1099;%20&#1087;&#1086;%20&#1062;&#1054;\&#1054;&#1090;&#1076;%20&#1076;&#1086;&#1073;&#1099;&#1095;&#1080;%20&#1085;&#1077;&#1092;&#1090;&#1080;\&#1052;&#1072;&#1090;&#1077;&#1088;&#1080;&#1072;&#1083;&#1099;_&#1079;&#1072;&#1103;&#1074;&#1082;&#1072;_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58;&#1057;&#1050;\&#1055;&#1086;&#1076;&#1088;&#1072;&#1079;&#1076;&#1077;&#1083;&#1077;&#1085;&#1080;&#1103;\&#1044;&#1080;&#1088;&#1077;&#1082;&#1094;&#1080;&#1103;%20&#1087;&#1077;&#1088;&#1077;&#1088;&#1072;&#1073;&#1086;&#1090;&#1082;&#1080;%20&#1080;%20&#1089;&#1073;&#1099;&#1090;&#1072;\&#1059;&#1087;&#1088;&#1072;&#1074;&#1083;&#1077;&#1085;&#1080;&#1077;%20&#1089;&#1077;&#1088;&#1074;&#1080;&#1089;&#1072;%20&#1057;&#1072;&#1085;&#1082;&#1090;-&#1055;&#1077;&#1090;&#1077;&#1088;&#1073;&#1091;&#1088;&#1075;\&#1058;&#1077;&#1093;&#1085;&#1086;&#1083;&#1086;&#1075;&#1080;&#1095;&#1077;&#1089;&#1082;&#1080;&#1081;%20&#1086;&#1090;&#1076;&#1077;&#1083;\&#1056;&#1058;&#1050;\&#1062;&#1059;&#1069;\15.%20&#1056;&#1058;&#1050;%20&#1062;&#1059;&#1069;%20&#1055;&#1086;&#1076;&#1076;&#1077;&#1088;&#1078;&#1082;&#1072;%20MS%20SQL%20v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1;&#1086;&#1090;&#8470;101%20&#1052;&#1086;&#1089;&#1082;&#1086;&#1074;&#1089;&#1082;&#1080;&#1081;%20&#1074;&#1072;&#1088;&#1080;&#1072;&#1085;&#1090;\&#1054;&#1073;&#1098;&#1077;&#1084;&#1085;&#1099;&#1077;%20&#1088;&#1072;&#1073;&#1086;&#1090;&#1099;\Documents%20and%20Settings\Kosinskaya\&#1056;&#1072;&#1073;&#1086;&#1095;&#1080;&#1081;%20&#1089;&#1090;&#1086;&#1083;\&#1088;&#1077;&#1089;&#1091;&#1088;&#1089;&#1085;&#1099;&#108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husnutdinovTR.POLYUS\Desktop\&#1052;&#1072;&#1075;&#1072;&#1076;&#1072;&#1085;\&#1058;&#1047;\&#1058;&#1047;%20v1.0\&#1050;&#1055;%20&#1082;%20&#1058;&#1047;%20&#1055;&#1052;%20&#1084;&#1077;&#1076;&#1091;&#1089;&#1083;&#1091;&#1075;&#1080;%20v.1.0.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1;&#1086;&#1090;&#8470;101%20&#1052;&#1086;&#1089;&#1082;&#1086;&#1074;&#1089;&#1082;&#1080;&#1081;%20&#1074;&#1072;&#1088;&#1080;&#1072;&#1085;&#1090;\&#1054;&#1073;&#1098;&#1077;&#1084;&#1085;&#1099;&#1077;%20&#1088;&#1072;&#1073;&#1086;&#1090;&#1099;\Documents%20and%20Settings\usr141\Local%20Settings\Temporary%20Internet%20Files\OLK11\&#1087;&#1086;&#1076;&#1098;&#1077;&#1079;&#1076;%20&#1050;283%20&#1088;&#1077;&#1089;&#1091;&#1088;&#1089;&#1085;&#1099;&#108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prom-neft.local\DFS\Users\Shubina.EK\AppData\Local\Microsoft\Windows\Temporary%20Internet%20Files\Content.Outlook\FL9T9NFL\&#1052;&#1056;&#1054;_&#1050;&#1090;_RS_&#1089;&#1090;&#1076;_20_02%20&#1043;&#1055;&#1053;%20&#1040;&#1085;&#1075;&#1072;&#1088;&#1072;%2025.07.17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SRVVN\Otdel_KVIP$\Documents%20and%20Settings\BazhenovaNA\Local%20Settings\Temporary%20Internet%20Files\&#1041;&#1072;&#1078;&#1077;&#1085;&#1086;&#1074;&#1072;\&#1059;&#1055;&#1057;&#1057;\&#1048;&#1089;&#1093;.%20&#1076;&#1072;&#1085;&#1085;&#1099;&#1077;%20&#1076;&#1083;&#1103;%20&#1044;&#1062;\&#1044;&#1062;-&#1079;&#1072;&#1088;&#1087;&#1083;&#1072;&#1090;&#1072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prom-neft.local\DFS\Volumes\BOOTCAMP\Work\Projects\&#1043;&#1055;&#1053;\&#1060;&#1086;&#1088;&#1089;&#1072;&#1078;\&#1069;&#1090;&#1072;&#1087;%202\&#1058;&#1080;&#1050;&#1055;\&#1064;&#1072;&#1073;&#1083;&#1086;&#1085;&#1099;\D:\&#1052;&#1086;&#1080;%20&#1076;&#1086;&#1082;&#1091;&#1084;&#1077;&#1085;&#1090;&#1099;\&#1089;&#1090;&#1086;&#1083;%20&#1085;&#1072;\&#1057;&#1052;&#1056;\2005\&#1053;&#1053;&#1055;\&#1055;&#1088;&#1077;&#1076;&#1074;&#1072;&#1088;&#1080;&#1090;&#1077;&#1083;&#1100;&#1085;&#1086;\&#1044;&#1086;&#1082;&#1091;&#1084;&#1077;&#1085;&#1090;&#1099;%20&#1080;&#1079;%20&#1059;&#1059;&#1041;&#1056;\&#1065;&#1077;&#1083;&#1082;&#1072;&#1085;&#1086;&#1074;&#1089;&#1082;&#1072;&#1103;_17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\Departments%20catalog\Medic\Change\&#1054;&#1073;&#1097;&#1080;&#1081;%20&#1076;&#1086;&#1082;&#1091;&#1084;&#1077;&#1085;&#1090;&#1086;&#1086;&#1073;&#1086;&#1088;&#1086;&#1090;\&#1041;&#1072;&#1079;&#1072;%20&#1076;&#1072;&#1085;&#1085;&#1099;&#1093;%20&#1051;&#1055;&#1059;%20(&#1088;&#1077;&#1075;&#1080;&#1086;&#1085;&#1099;)%20&#1048;&#1054;&#1053;&#1054;&#1042;\&#1041;&#1072;&#1079;&#1072;_&#1076;&#1072;&#1085;&#1085;&#1099;&#1093;_&#1051;&#1055;&#10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6\sap\Documents%20and%20Settings\thonaidoo\My%20Documents\Deloitte%20Work\Companies\Harmony\HIP%20Roll%20Out\Masimong\Info%20Out\Model\DOCUME~1\DANIE~1.MUL\LOCALS~1\Temp\OPTERMISERstevemay05mar04+102DK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prom-neft.local\DFS\Volumes\BOOTCAMP\Work\Projects\&#1043;&#1055;&#1053;\&#1060;&#1086;&#1088;&#1089;&#1072;&#1078;\&#1069;&#1090;&#1072;&#1087;%202\&#1058;&#1080;&#1050;&#1055;\&#1064;&#1072;&#1073;&#1083;&#1086;&#1085;&#1099;\D:\&#1052;&#1086;&#1080;%20&#1076;&#1086;&#1082;&#1091;&#1084;&#1077;&#1085;&#1090;&#1099;\&#1057;%20&#1088;&#1072;&#1073;&#1086;&#1095;&#1077;&#1075;&#1086;%20&#1089;&#1090;&#1086;&#1083;&#1072;\For_2RB\&#1055;&#1088;&#1086;&#1077;&#1082;&#1090;%2057&#104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5;&#1077;&#1088;&#1075;&#1077;&#1090;&#1080;&#1082;&#1072;/&#1069;&#1085;&#1077;&#1088;&#1075;&#1077;&#1090;&#1080;&#1082;&#1072;_&#1044;&#1080;&#1088;&#1077;&#1082;&#1094;&#1080;&#1103;_&#1087;&#1086;_&#1087;&#1077;&#1088;&#1089;&#1086;&#1085;&#1072;&#1083;&#1091;/&#1043;&#1088;&#1091;&#1087;&#1087;&#1072;_&#1074;&#1086;&#1079;&#1085;&#1072;&#1075;&#1088;&#1072;&#1078;&#1076;&#1077;&#1085;&#1080;&#1081;_&#1082;&#1086;&#1084;&#1087;&#1077;&#1085;&#1089;&#1072;&#1094;&#1080;&#1081;_&#1083;&#1100;&#1075;&#1086;&#1090;/&#1044;&#1052;&#1057;/2024/&#1054;&#1057;&#1058;&#1040;&#1058;&#1050;&#1048;%20&#1044;&#1045;&#1055;&#1054;&#1047;&#1048;&#1058;&#1040;/&#1041;&#1045;_&#1073;&#1102;&#1076;&#1078;&#1077;&#1090;%20&#1044;&#1052;&#1057;_&#1053;&#1057;_2024_2027_&#1043;&#1050;%20&#1069;&#1053;&#1045;&#1056;&#1043;&#1045;&#1058;&#1048;&#1050;&#1040;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utt2\&#1055;&#1083;&#1072;&#1085;&#1086;&#1074;&#1099;&#1081;%20&#1086;&#1090;&#1076;&#1077;&#1083;\WINDOWS\TEMP\sobi_rf_020715_bla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prom-neft.local\DFS\Users\kbzatsepina\AppData\Local\Microsoft\Windows\Temporary%20Internet%20Files\Content.Outlook\9807LSC7\&#1050;&#1057;&#1052;%20&#1076;&#1083;&#1103;%20&#1089;&#1087;&#1088;&#1072;&#1074;&#1086;&#1095;&#1085;&#1080;&#1082;&#1086;&#1074;\&#1064;&#1080;&#1085;&#1099;,&#1090;&#1086;&#1087;&#1083;&#1080;&#1074;&#108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BS\&#1041;&#1055;%202006\&#1042;&#1072;&#1088;&#1080;&#1072;&#1085;&#1090;%20&#1086;&#1090;%2029.08.05\&#1050;&#1058;&#1056;&#1057;\&#1060;&#1072;&#1082;&#1090;%20&#1072;&#1085;&#1072;&#1083;&#1080;&#1079;%20&#1085;&#1086;&#1088;&#1084;&#1072;&#1083;&#1080;&#1079;&#1086;&#1074;&#1072;&#1085;&#1085;&#1099;&#1081;\&#1041;&#1055;%202006\2006_01_&#1054;&#1090;&#1095;&#1077;&#1090;_&#1044;&#1080;&#1047;%20_&#1057;&#1042;&#1054;&#104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utt2n\&#1087;&#1083;&#1072;&#1085;&#1086;&#1074;&#1099;&#1081;%20&#1086;&#1090;&#1076;&#1077;&#1083;\Documents%20and%20Settings\NAKirichuk\My%20Documents\&#1052;&#1072;&#1090;&#1077;&#1088;&#1080;&#1072;&#1083;&#1099;%20&#1082;%20&#1073;&#1080;&#1079;&#1085;&#1077;&#1089;-&#1087;&#1083;&#1072;&#1085;&#1091;%20&#1085;&#1072;%202008&#1075;\&#1050;&#1085;&#1080;&#1075;&#1072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prom-neft.local\DFS\Volumes\BOOTCAMP\Work\Projects\&#1043;&#1055;&#1053;\&#1060;&#1086;&#1088;&#1089;&#1072;&#1078;\&#1069;&#1090;&#1072;&#1087;%202\&#1058;&#1080;&#1050;&#1055;\&#1064;&#1072;&#1073;&#1083;&#1086;&#1085;&#1099;\D:\&#1052;&#1086;&#1080;%20&#1076;&#1086;&#1082;&#1091;&#1084;&#1077;&#1085;&#1090;&#1099;\&#1056;&#1072;&#1089;&#1095;&#1077;&#1090;_&#1090;&#1088;_&#1079;&#1090;\&#1053;&#1086;&#1103;&#1073;&#1088;&#1100;\&#1057;&#1090;&#1088;&#1077;&#1078;&#1052;-&#104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prom-neft.local\&#1073;&#1102;&#1076;&#1078;&#1077;&#1090;&#1085;&#1072;&#1103;%20&#1084;&#1086;&#1076;&#1077;&#1083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prom-neft.local\DFS\&#1052;&#1077;&#1089;&#1090;&#1086;&#1088;&#1086;&#1078;&#1076;&#1077;&#1085;&#1080;&#1103;\TASKS\Public\&#1053;&#1086;&#1074;&#1099;&#1081;%20&#1087;&#1086;&#1088;&#1090;\&#1052;&#1056;&#1054;\&#1051;&#1086;&#1090;%201\&#1052;&#1056;&#1054;_&#1050;&#1090;_RS_&#1089;&#1090;&#1076;_20_00%20&#1043;&#1055;&#1053;%20&#1071;&#1084;&#1072;&#1083;%20&#1053;&#1086;&#1074;&#1099;&#1081;%20&#1087;&#1086;&#1088;&#1090;%20&#1042;&#1046;&#1050;_22.06.&#1079;&#108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предложений"/>
      <sheetName val="Анализ УЭПиА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_1991"/>
      <sheetName val="ц_2000"/>
      <sheetName val="ц_2000 + Север"/>
      <sheetName val="Сравнение сб 12"/>
      <sheetName val="ц_2000_+_Север"/>
      <sheetName val="Сравнение_сб_12"/>
      <sheetName val="РТК (образец)"/>
      <sheetName val="ГАЗ_камаз"/>
      <sheetName val="ц_2000 изм"/>
      <sheetName val="СНГ"/>
      <sheetName val="ЮНГ"/>
      <sheetName val="ТН"/>
      <sheetName val="зарплата"/>
      <sheetName val="расчетные таблицы"/>
      <sheetName val="1т"/>
      <sheetName val="ц_2000_+_Север1"/>
      <sheetName val="Сравнение_сб_121"/>
      <sheetName val="ц_2000_изм"/>
      <sheetName val="мат"/>
      <sheetName val="мсн"/>
      <sheetName val="исходные данные"/>
      <sheetName val="ИДвалка"/>
      <sheetName val="ИД1"/>
      <sheetName val="Данные"/>
      <sheetName val="ЦМП"/>
      <sheetName val="Подобъекты"/>
    </sheetNames>
    <sheetDataSet>
      <sheetData sheetId="0" refreshError="1">
        <row r="6">
          <cell r="A6">
            <v>30.89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 затрат"/>
      <sheetName val="Направления"/>
      <sheetName val="База"/>
      <sheetName val="Заявка"/>
      <sheetName val="Затраты"/>
      <sheetName val="Затраты I"/>
      <sheetName val="отчет"/>
      <sheetName val="Параметры"/>
      <sheetName val="sumif"/>
      <sheetName val="sumif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ТК_SPB"/>
      <sheetName val="Ставка 2017"/>
      <sheetName val="Абон реестр"/>
      <sheetName val="Справочные данные"/>
      <sheetName val="Данные для расчета"/>
    </sheetNames>
    <sheetDataSet>
      <sheetData sheetId="0">
        <row r="21">
          <cell r="B21" t="str">
            <v>СУБД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урсная вед."/>
      <sheetName val="ресурсная смета"/>
      <sheetName val="Главная"/>
      <sheetName val="ИД1"/>
      <sheetName val="РасчетЮкос"/>
      <sheetName val="АвтоТр"/>
      <sheetName val="ц_1991"/>
      <sheetName val="ПВС с Коэф"/>
      <sheetName val="темп"/>
      <sheetName val="ресурсная_вед_"/>
      <sheetName val="ресурсная_смета"/>
      <sheetName val="отчет эл_эн  2000"/>
      <sheetName val="Смета"/>
      <sheetName val="свод 2"/>
      <sheetName val="Данные для расчёта сметы"/>
      <sheetName val="Итог"/>
      <sheetName val="см8"/>
    </sheetNames>
    <sheetDataSet>
      <sheetData sheetId="0">
        <row r="51">
          <cell r="A51">
            <v>2</v>
          </cell>
        </row>
      </sheetData>
      <sheetData sheetId="1"/>
      <sheetData sheetId="2" refreshError="1"/>
      <sheetData sheetId="3" refreshError="1">
        <row r="51">
          <cell r="A51">
            <v>2</v>
          </cell>
        </row>
        <row r="58">
          <cell r="A58">
            <v>2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о Клиенте"/>
      <sheetName val="Информация об Исполнителе"/>
      <sheetName val="Критерии предквалификации "/>
      <sheetName val="Критерии ТО"/>
      <sheetName val="КП"/>
      <sheetName val="Штатная численность"/>
      <sheetName val="Расчет ФОТ"/>
      <sheetName val="Аренда помещений"/>
      <sheetName val="Питание"/>
      <sheetName val="Доставка персонала"/>
      <sheetName val="Спецодежда и СИЗ"/>
      <sheetName val="Оборудование для лицензирования"/>
      <sheetName val="Обор-ние для орган-ции раб.мест"/>
      <sheetName val="Медикаменты и расходники"/>
      <sheetName val="ПО"/>
      <sheetName val="Транспортные расходы"/>
      <sheetName val="Канцелярия"/>
      <sheetName val="Хоз. инвентарь"/>
      <sheetName val="Стирка"/>
      <sheetName val="ТБО, медотходы"/>
      <sheetName val="Дезинсекция, дератизация"/>
      <sheetName val="Прочие затраты"/>
      <sheetName val="Чеклист МИС"/>
      <sheetName val="ОПЦИОН"/>
      <sheetName val="Комментарии Исполнителя"/>
      <sheetName val="КП к ТЗ ПМ медуслуги v.1.0."/>
    </sheetNames>
    <definedNames>
      <definedName name="типы" refersTo="#ССЫЛКА!" sheetId="17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4">
          <cell r="E34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р."/>
      <sheetName val="ВДЦ"/>
      <sheetName val="Пр.согл.ДЦ"/>
      <sheetName val="вед.валка"/>
      <sheetName val="смета валка"/>
      <sheetName val="ИДвалка"/>
      <sheetName val="ДЦвалка"/>
      <sheetName val="вахта валка"/>
      <sheetName val="вед.снег"/>
      <sheetName val="смета снег"/>
      <sheetName val="ИДснег"/>
      <sheetName val="ДЦснег"/>
      <sheetName val="ИД1"/>
      <sheetName val="топография"/>
      <sheetName val="свод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К"/>
      <sheetName val="Данные"/>
      <sheetName val="ФОТ"/>
      <sheetName val="ОС"/>
      <sheetName val="МБП"/>
      <sheetName val="Продажи"/>
      <sheetName val="С-сть"/>
      <sheetName val="Офис"/>
      <sheetName val="Кредит"/>
      <sheetName val="БДР"/>
      <sheetName val="БДДС"/>
      <sheetName val="Свод"/>
      <sheetName val="БДР-2"/>
      <sheetName val="тех"/>
      <sheetName val="К2"/>
      <sheetName val="К3"/>
      <sheetName val="1с"/>
      <sheetName val="1с new"/>
      <sheetName val="C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0">
          <cell r="B30" t="str">
            <v>АДМИНИСТРАЦИЯ:</v>
          </cell>
        </row>
        <row r="31">
          <cell r="B31" t="str">
            <v>Управляющий группой объектов оказания услуг</v>
          </cell>
        </row>
        <row r="32">
          <cell r="B32" t="str">
            <v>Управляющий ресторанным комплексом</v>
          </cell>
        </row>
        <row r="33">
          <cell r="B33" t="str">
            <v>ПРОИЗВОДСТВО:</v>
          </cell>
        </row>
        <row r="34">
          <cell r="B34" t="str">
            <v>Администратор ресторана</v>
          </cell>
        </row>
        <row r="35">
          <cell r="B35" t="str">
            <v>Администратор торгового зала</v>
          </cell>
        </row>
        <row r="36">
          <cell r="B36" t="str">
            <v>Бармен</v>
          </cell>
        </row>
        <row r="37">
          <cell r="B37" t="str">
            <v>Буфетчик</v>
          </cell>
        </row>
        <row r="38">
          <cell r="B38" t="str">
            <v>Водитель категории D</v>
          </cell>
        </row>
        <row r="39">
          <cell r="B39" t="str">
            <v>Водитель категории В</v>
          </cell>
        </row>
        <row r="40">
          <cell r="B40" t="str">
            <v>Водитель категории С</v>
          </cell>
        </row>
        <row r="41">
          <cell r="B41" t="str">
            <v xml:space="preserve">Водитель с личным автомобилем </v>
          </cell>
        </row>
        <row r="42">
          <cell r="B42" t="str">
            <v>Водитель-экспедитор (категории B)</v>
          </cell>
        </row>
        <row r="43">
          <cell r="B43" t="str">
            <v>Водитель-экспедитор (категории C)</v>
          </cell>
        </row>
        <row r="44">
          <cell r="B44" t="str">
            <v>Грузчик</v>
          </cell>
        </row>
        <row r="45">
          <cell r="B45" t="str">
            <v xml:space="preserve">Грузчик - экспедитор </v>
          </cell>
        </row>
        <row r="46">
          <cell r="B46" t="str">
            <v>Заведующий производством</v>
          </cell>
        </row>
        <row r="47">
          <cell r="B47" t="str">
            <v>Заведующий складом</v>
          </cell>
        </row>
        <row r="48">
          <cell r="B48" t="str">
            <v xml:space="preserve">Инженер КИПиА </v>
          </cell>
        </row>
        <row r="49">
          <cell r="B49" t="str">
            <v>Кассир</v>
          </cell>
        </row>
        <row r="50">
          <cell r="B50" t="str">
            <v>Кладовщик</v>
          </cell>
        </row>
        <row r="51">
          <cell r="B51" t="str">
            <v>Кладовщик-оператор</v>
          </cell>
        </row>
        <row r="52">
          <cell r="B52" t="str">
            <v xml:space="preserve">Кондитер 4 разряда </v>
          </cell>
        </row>
        <row r="53">
          <cell r="B53" t="str">
            <v>Кондитер 5 разряда</v>
          </cell>
        </row>
        <row r="54">
          <cell r="B54" t="str">
            <v>Кухонный рабочий</v>
          </cell>
        </row>
        <row r="55">
          <cell r="B55" t="str">
            <v>Мастер-кондитер</v>
          </cell>
        </row>
        <row r="56">
          <cell r="B56" t="str">
            <v>Менеджер по VIP - обслуживанию</v>
          </cell>
        </row>
        <row r="57">
          <cell r="B57" t="str">
            <v>Мойщик посуды</v>
          </cell>
        </row>
        <row r="58">
          <cell r="B58" t="str">
            <v>Официант</v>
          </cell>
        </row>
        <row r="59">
          <cell r="B59" t="str">
            <v>Официант по VIP - обслуживанию</v>
          </cell>
        </row>
        <row r="60">
          <cell r="B60" t="str">
            <v>Пекарь</v>
          </cell>
        </row>
        <row r="61">
          <cell r="B61" t="str">
            <v>Пекарь-кондитер</v>
          </cell>
        </row>
        <row r="62">
          <cell r="B62" t="str">
            <v xml:space="preserve">Повар - бригадир </v>
          </cell>
        </row>
        <row r="63">
          <cell r="B63" t="str">
            <v>Повар 3 разряда</v>
          </cell>
        </row>
        <row r="64">
          <cell r="B64" t="str">
            <v>Повар 4 разряда</v>
          </cell>
        </row>
        <row r="65">
          <cell r="B65" t="str">
            <v>Повар 5 разряда</v>
          </cell>
        </row>
        <row r="66">
          <cell r="B66" t="str">
            <v>Повар-кассир</v>
          </cell>
        </row>
        <row r="67">
          <cell r="B67" t="str">
            <v>Продавец</v>
          </cell>
        </row>
        <row r="68">
          <cell r="B68" t="str">
            <v>Рабочий по комплексному обслуживанию</v>
          </cell>
        </row>
        <row r="69">
          <cell r="B69" t="str">
            <v>Сантехник</v>
          </cell>
        </row>
        <row r="70">
          <cell r="B70" t="str">
            <v>Су-шеф</v>
          </cell>
        </row>
        <row r="71">
          <cell r="B71" t="str">
            <v xml:space="preserve">Товаровед </v>
          </cell>
        </row>
        <row r="72">
          <cell r="B72" t="str">
            <v xml:space="preserve">Уборщик  производственных и  служебных помещений </v>
          </cell>
        </row>
        <row r="73">
          <cell r="B73" t="str">
            <v>Уборщик территории</v>
          </cell>
        </row>
        <row r="74">
          <cell r="B74" t="str">
            <v>Шеф - кондитер</v>
          </cell>
        </row>
        <row r="75">
          <cell r="B75" t="str">
            <v>Шеф - повар</v>
          </cell>
        </row>
        <row r="76">
          <cell r="B76" t="str">
            <v>Электрик</v>
          </cell>
        </row>
        <row r="77">
          <cell r="B77" t="str">
            <v>Управляющий предприятиями питания</v>
          </cell>
        </row>
        <row r="78">
          <cell r="B78" t="str">
            <v>Слесарь ТТХО</v>
          </cell>
        </row>
        <row r="79">
          <cell r="B79" t="str">
            <v>Менеджер объекта</v>
          </cell>
        </row>
        <row r="80">
          <cell r="B80" t="str">
            <v>технолог</v>
          </cell>
        </row>
        <row r="81">
          <cell r="B81" t="str">
            <v>резерв 5</v>
          </cell>
        </row>
        <row r="82">
          <cell r="B82" t="str">
            <v>резерв 6</v>
          </cell>
        </row>
        <row r="83">
          <cell r="B83" t="str">
            <v>резерв 7</v>
          </cell>
        </row>
        <row r="84">
          <cell r="B84" t="str">
            <v>резерв 8</v>
          </cell>
        </row>
        <row r="85">
          <cell r="B85" t="str">
            <v>резерв 9</v>
          </cell>
        </row>
        <row r="86">
          <cell r="B86" t="str">
            <v>резерв 10</v>
          </cell>
        </row>
        <row r="87">
          <cell r="B87" t="str">
            <v>резерв 11</v>
          </cell>
        </row>
        <row r="88">
          <cell r="B88" t="str">
            <v>резерв 12</v>
          </cell>
        </row>
        <row r="89">
          <cell r="B89" t="str">
            <v>резерв 13</v>
          </cell>
        </row>
        <row r="90">
          <cell r="B90" t="str">
            <v>резерв 14</v>
          </cell>
        </row>
        <row r="91">
          <cell r="B91" t="str">
            <v>резерв 15</v>
          </cell>
        </row>
        <row r="92">
          <cell r="B92" t="str">
            <v>резерв 16</v>
          </cell>
        </row>
        <row r="93">
          <cell r="B93" t="str">
            <v>резерв 17</v>
          </cell>
        </row>
        <row r="94">
          <cell r="B94" t="str">
            <v>резерв 18</v>
          </cell>
        </row>
        <row r="95">
          <cell r="B95" t="str">
            <v>резерв 19</v>
          </cell>
        </row>
        <row r="96">
          <cell r="B96" t="str">
            <v>резерв 20</v>
          </cell>
        </row>
        <row r="97">
          <cell r="B97" t="str">
            <v>резерв 21</v>
          </cell>
        </row>
        <row r="98">
          <cell r="B98" t="str">
            <v>резерв 22</v>
          </cell>
        </row>
        <row r="99">
          <cell r="B99" t="str">
            <v>резерв 23</v>
          </cell>
        </row>
        <row r="100">
          <cell r="B100" t="str">
            <v>резерв 24</v>
          </cell>
        </row>
        <row r="101">
          <cell r="B101" t="str">
            <v>резерв 25</v>
          </cell>
        </row>
        <row r="102">
          <cell r="B102" t="str">
            <v>резерв 26</v>
          </cell>
        </row>
        <row r="103">
          <cell r="B103" t="str">
            <v>резерв 27</v>
          </cell>
        </row>
        <row r="104">
          <cell r="B104" t="str">
            <v>резерв 28</v>
          </cell>
        </row>
        <row r="105">
          <cell r="B105" t="str">
            <v>резерв 29</v>
          </cell>
        </row>
        <row r="106">
          <cell r="B106" t="str">
            <v>резерв 30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ная сетка"/>
      <sheetName val="ЗП_ЮНГ"/>
      <sheetName val="ЗП ТН ВНК"/>
      <sheetName val="Свод ТН ВНК"/>
      <sheetName val="тар.сетка ТН ВНК"/>
      <sheetName val="ц_1991"/>
      <sheetName val=" М 29 П"/>
      <sheetName val="ИДвалка"/>
      <sheetName val="СметаСводная павильон"/>
      <sheetName val="АЧ"/>
      <sheetName val="МТР и обо Зак"/>
      <sheetName val="Прил 2 РВ-расчет"/>
      <sheetName val="ПВС с Коэф"/>
      <sheetName val="Тарифная_сетка"/>
      <sheetName val="ЗП_ТН_ВНК"/>
      <sheetName val="Свод_ТН_ВНК"/>
      <sheetName val="тар_сетка_ТН_ВНК"/>
      <sheetName val="сводная"/>
      <sheetName val="фонтан разбитый2"/>
      <sheetName val="Январь"/>
      <sheetName val="ДЦ-зарплата1"/>
      <sheetName val="отчет эл_эн  2000"/>
      <sheetName val="ИД1"/>
      <sheetName val="Параметры"/>
      <sheetName val="_М_29_П"/>
      <sheetName val="СметаСводная_павильон"/>
      <sheetName val="МТР_и_обо_Зак"/>
      <sheetName val="фонтан_разбитый2"/>
      <sheetName val="Тарифная_сетка1"/>
      <sheetName val="ЗП_ТН_ВНК1"/>
      <sheetName val="Свод_ТН_ВНК1"/>
      <sheetName val="тар_сетка_ТН_ВНК1"/>
      <sheetName val="_М_29_П1"/>
      <sheetName val="СметаСводная_павильон1"/>
      <sheetName val="МТР_и_обо_Зак1"/>
      <sheetName val="фонтан_разбитый21"/>
      <sheetName val="МсН"/>
      <sheetName val="янв ГГКМ"/>
      <sheetName val="ГАЗ_камаз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таж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heet1"/>
      <sheetName val="Sheet2"/>
      <sheetName val="Стомат"/>
    </sheetNames>
    <sheetDataSet>
      <sheetData sheetId="0" refreshError="1">
        <row r="1">
          <cell r="A1" t="str">
            <v>высокая</v>
          </cell>
        </row>
        <row r="2">
          <cell r="A2" t="str">
            <v>средняя</v>
          </cell>
        </row>
        <row r="3">
          <cell r="A3" t="str">
            <v>низкая</v>
          </cell>
        </row>
        <row r="4">
          <cell r="A4" t="str">
            <v>адрес/средняя</v>
          </cell>
        </row>
        <row r="5">
          <cell r="A5" t="str">
            <v>адрес/низкая</v>
          </cell>
        </row>
        <row r="6">
          <cell r="A6" t="str">
            <v>адрес/высокая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ntrol"/>
      <sheetName val="Graphs"/>
      <sheetName val="Data"/>
      <sheetName val="Module1"/>
      <sheetName val="Значение"/>
      <sheetName val="автофильтр"/>
      <sheetName val="Рабочий"/>
      <sheetName val="Лист1"/>
      <sheetName val="Справочник"/>
      <sheetName val="Списки"/>
      <sheetName val="Настройки"/>
      <sheetName val="Данные"/>
      <sheetName val="Input"/>
      <sheetName val="Статус"/>
      <sheetName val="database"/>
      <sheetName val="Прайс"/>
      <sheetName val="Расчет начальной цены (утв. ИК "/>
      <sheetName val="Справочник (не удалять)"/>
      <sheetName val="Лист2"/>
      <sheetName val="Тендер"/>
      <sheetName val="RSOILBAL"/>
      <sheetName val="БД"/>
      <sheetName val="П"/>
      <sheetName val="OPTERMISERstevemay05mar04+102DK"/>
      <sheetName val="График 1131 "/>
      <sheetName val="Май"/>
      <sheetName val="vs"/>
      <sheetName val="Лист3"/>
      <sheetName val="2018г"/>
      <sheetName val="Исход."/>
      <sheetName val="Свод лот"/>
      <sheetName val="Прайс_КГРП"/>
      <sheetName val="БД_общ"/>
      <sheetName val="Справочно"/>
      <sheetName val="Справочник ЦФО"/>
      <sheetName val="Классификатор отказов"/>
      <sheetName val="БД_доп"/>
      <sheetName val="График"/>
      <sheetName val="нормативные сроки"/>
      <sheetName val="КТ-115 (версия 13.0)"/>
      <sheetName val="Список для шаблона"/>
      <sheetName val="Ставки и расценки"/>
      <sheetName val="Sheet3"/>
      <sheetName val="июн"/>
      <sheetName val="Классификаторы"/>
      <sheetName val="Справочники"/>
      <sheetName val="вспом Списки"/>
      <sheetName val="Смета"/>
      <sheetName val="1"/>
      <sheetName val="Комментарии ЦОУЗ к формированию"/>
      <sheetName val="Список"/>
      <sheetName val="Список (2)"/>
      <sheetName val="7. Costs"/>
      <sheetName val="Справочники (2)"/>
      <sheetName val="Groupings"/>
      <sheetName val="Дебиторы"/>
      <sheetName val="#ССЫЛКА"/>
      <sheetName val="2003г."/>
      <sheetName val="НМЦ II (вывоз НСЖ 20-21)"/>
      <sheetName val="#¡REF"/>
      <sheetName val="SOW"/>
      <sheetName val="PnL CPS"/>
      <sheetName val="Product Revenue"/>
      <sheetName val="Quotes"/>
      <sheetName val="Equip Rental&amp;Depreciation"/>
      <sheetName val="M&amp;S"/>
      <sheetName val="НС"/>
      <sheetName val="Transportation"/>
      <sheetName val="Service Revenue"/>
      <sheetName val="Параметры_i"/>
      <sheetName val="Параметры"/>
      <sheetName val="Инструкция"/>
      <sheetName val="АТК-86_00089"/>
      <sheetName val="text"/>
      <sheetName val="Издержки обращения"/>
      <sheetName val="Расчет_начальной_цены_(утв__ИК_"/>
      <sheetName val="Справочник_(не_удалять)"/>
      <sheetName val="График_1131_"/>
      <sheetName val="Исход_"/>
      <sheetName val="Свод_лот"/>
      <sheetName val="Классификатор_отказов"/>
      <sheetName val="Справочник_ЦФО"/>
      <sheetName val="нормативные_сроки"/>
      <sheetName val="КТ-115_(версия_13_0)"/>
      <sheetName val="Ставки_и_расценки"/>
      <sheetName val="Список_для_шаблона"/>
      <sheetName val="вспом_Списки"/>
      <sheetName val="Комментарии_ЦОУЗ_к_формированию"/>
      <sheetName val="декабрь"/>
      <sheetName val="Tabulation Specification"/>
      <sheetName val="ТУ Хакасия Переработка"/>
      <sheetName val="предлаг. - Премия 33%+ПН "/>
      <sheetName val="ТУ Хакасия Переработка (2)"/>
      <sheetName val="Условия по ТЗ (скрыть)"/>
      <sheetName val="vec"/>
      <sheetName val="Расчет_начальной_цены_(утв__ИК1"/>
      <sheetName val="Справочник_(не_удалять)1"/>
      <sheetName val="График_1131_1"/>
      <sheetName val="Исход_1"/>
      <sheetName val="Свод_лот1"/>
      <sheetName val="Классификатор_отказов1"/>
      <sheetName val="Справочник_ЦФО1"/>
      <sheetName val="нормативные_сроки1"/>
      <sheetName val="КТ-115_(версия_13_0)1"/>
      <sheetName val="Ставки_и_расценки1"/>
      <sheetName val="Список_для_шаблона1"/>
      <sheetName val="вспом_Списки1"/>
      <sheetName val="Комментарии_ЦОУЗ_к_формировани1"/>
      <sheetName val="Справочники_(2)"/>
      <sheetName val="7__Costs"/>
      <sheetName val="Список_(2)"/>
      <sheetName val="2003г_"/>
      <sheetName val="НМЦ_II_(вывоз_НСЖ_20-21)"/>
      <sheetName val="PnL_CPS"/>
      <sheetName val="Product_Revenue"/>
      <sheetName val="Equip_Rental&amp;Depreciation"/>
      <sheetName val="Service_Revenue"/>
      <sheetName val="Издержки_обращения"/>
      <sheetName val="Tabulation_Specification"/>
      <sheetName val="Условия_по_ТЗ_(скрыть)"/>
      <sheetName val="ТУ_Хакасия_Переработка"/>
      <sheetName val="предлаг__-_Премия_33%+ПН_"/>
      <sheetName val="ТУ_Хакасия_Переработка_(2)"/>
      <sheetName val="Справочник ЭЦН"/>
      <sheetName val="Справочник по пластам"/>
      <sheetName val="ооо &quot; нпрс-1&quot; (ктрс и прочие)"/>
      <sheetName val="база"/>
      <sheetName val="Списки и формулы"/>
      <sheetName val="Номенклатурные группы"/>
      <sheetName val="Hyperionlink"/>
      <sheetName val="RnM"/>
      <sheetName val="Downstream1 2YNORM"/>
      <sheetName val="RefiningnMarketing new"/>
      <sheetName val="авиа "/>
      <sheetName val="Факт Dink-Inv 2004"/>
      <sheetName val="rollforward"/>
      <sheetName val="analysis"/>
      <sheetName val="Категории DB"/>
      <sheetName val="Тер коэф (сортировка)"/>
      <sheetName val="опт"/>
    </sheetNames>
    <sheetDataSet>
      <sheetData sheetId="0" refreshError="1"/>
      <sheetData sheetId="1" refreshError="1"/>
      <sheetData sheetId="2" refreshError="1"/>
      <sheetData sheetId="3" refreshError="1">
        <row r="13">
          <cell r="H13">
            <v>1</v>
          </cell>
          <cell r="I13">
            <v>1</v>
          </cell>
          <cell r="J13">
            <v>912</v>
          </cell>
          <cell r="K13">
            <v>120</v>
          </cell>
        </row>
        <row r="14">
          <cell r="H14">
            <v>1</v>
          </cell>
          <cell r="I14">
            <v>1</v>
          </cell>
          <cell r="J14">
            <v>440</v>
          </cell>
          <cell r="K14">
            <v>120</v>
          </cell>
        </row>
        <row r="15">
          <cell r="H15">
            <v>1</v>
          </cell>
          <cell r="I15">
            <v>1</v>
          </cell>
          <cell r="J15">
            <v>317</v>
          </cell>
          <cell r="K15">
            <v>120</v>
          </cell>
        </row>
        <row r="16">
          <cell r="H16">
            <v>2</v>
          </cell>
          <cell r="I16">
            <v>1</v>
          </cell>
          <cell r="J16">
            <v>1059</v>
          </cell>
          <cell r="K16">
            <v>120</v>
          </cell>
        </row>
        <row r="17">
          <cell r="H17">
            <v>7</v>
          </cell>
          <cell r="I17">
            <v>11</v>
          </cell>
          <cell r="J17">
            <v>1198</v>
          </cell>
          <cell r="K17">
            <v>120</v>
          </cell>
        </row>
        <row r="18">
          <cell r="H18">
            <v>8</v>
          </cell>
          <cell r="I18">
            <v>10</v>
          </cell>
          <cell r="J18">
            <v>1220</v>
          </cell>
          <cell r="K18">
            <v>120</v>
          </cell>
        </row>
        <row r="19">
          <cell r="H19">
            <v>8</v>
          </cell>
          <cell r="I19">
            <v>24</v>
          </cell>
          <cell r="J19">
            <v>741</v>
          </cell>
          <cell r="K19">
            <v>120</v>
          </cell>
        </row>
        <row r="20">
          <cell r="H20">
            <v>9</v>
          </cell>
          <cell r="I20">
            <v>12</v>
          </cell>
          <cell r="J20">
            <v>324</v>
          </cell>
          <cell r="K20">
            <v>120</v>
          </cell>
        </row>
        <row r="21">
          <cell r="H21">
            <v>9</v>
          </cell>
          <cell r="I21">
            <v>13</v>
          </cell>
          <cell r="J21">
            <v>1130</v>
          </cell>
          <cell r="K21">
            <v>120</v>
          </cell>
        </row>
        <row r="22">
          <cell r="H22">
            <v>9</v>
          </cell>
          <cell r="I22">
            <v>14</v>
          </cell>
          <cell r="J22">
            <v>300</v>
          </cell>
          <cell r="K22">
            <v>120</v>
          </cell>
        </row>
        <row r="23">
          <cell r="H23">
            <v>10</v>
          </cell>
          <cell r="I23">
            <v>23</v>
          </cell>
          <cell r="J23">
            <v>853</v>
          </cell>
          <cell r="K23">
            <v>120</v>
          </cell>
        </row>
        <row r="24">
          <cell r="H24">
            <v>10</v>
          </cell>
          <cell r="I24">
            <v>28</v>
          </cell>
          <cell r="J24">
            <v>1210</v>
          </cell>
          <cell r="K24">
            <v>120</v>
          </cell>
        </row>
        <row r="25">
          <cell r="H25">
            <v>11</v>
          </cell>
          <cell r="I25">
            <v>9</v>
          </cell>
          <cell r="J25">
            <v>764.5</v>
          </cell>
          <cell r="K25">
            <v>120</v>
          </cell>
        </row>
        <row r="26">
          <cell r="H26">
            <v>11</v>
          </cell>
          <cell r="I26">
            <v>10</v>
          </cell>
          <cell r="J26">
            <v>939</v>
          </cell>
          <cell r="K26">
            <v>120</v>
          </cell>
        </row>
        <row r="27">
          <cell r="H27">
            <v>11</v>
          </cell>
          <cell r="I27">
            <v>10</v>
          </cell>
          <cell r="J27">
            <v>836</v>
          </cell>
          <cell r="K27">
            <v>120</v>
          </cell>
        </row>
        <row r="28">
          <cell r="H28">
            <v>12</v>
          </cell>
          <cell r="I28">
            <v>10</v>
          </cell>
          <cell r="J28">
            <v>829.8</v>
          </cell>
          <cell r="K28">
            <v>120</v>
          </cell>
        </row>
        <row r="29">
          <cell r="H29">
            <v>12</v>
          </cell>
          <cell r="I29">
            <v>18</v>
          </cell>
          <cell r="J29">
            <v>1026.5</v>
          </cell>
          <cell r="K29">
            <v>120</v>
          </cell>
        </row>
        <row r="30">
          <cell r="H30">
            <v>13</v>
          </cell>
          <cell r="I30">
            <v>16</v>
          </cell>
          <cell r="J30">
            <v>1010</v>
          </cell>
          <cell r="K30">
            <v>120</v>
          </cell>
        </row>
        <row r="31">
          <cell r="H31">
            <v>13</v>
          </cell>
          <cell r="I31">
            <v>25</v>
          </cell>
          <cell r="J31">
            <v>562</v>
          </cell>
          <cell r="K31">
            <v>120</v>
          </cell>
        </row>
        <row r="32">
          <cell r="H32">
            <v>14</v>
          </cell>
          <cell r="I32">
            <v>2</v>
          </cell>
          <cell r="J32">
            <v>1384</v>
          </cell>
          <cell r="K32">
            <v>120</v>
          </cell>
        </row>
        <row r="33">
          <cell r="H33">
            <v>14</v>
          </cell>
          <cell r="I33">
            <v>12</v>
          </cell>
          <cell r="J33">
            <v>1196</v>
          </cell>
          <cell r="K33">
            <v>120</v>
          </cell>
        </row>
        <row r="34">
          <cell r="H34">
            <v>14</v>
          </cell>
          <cell r="I34">
            <v>32</v>
          </cell>
          <cell r="J34">
            <v>663</v>
          </cell>
          <cell r="K34">
            <v>120</v>
          </cell>
        </row>
        <row r="35">
          <cell r="H35">
            <v>15</v>
          </cell>
          <cell r="I35">
            <v>20</v>
          </cell>
          <cell r="J35">
            <v>861</v>
          </cell>
          <cell r="K35">
            <v>120</v>
          </cell>
        </row>
        <row r="36">
          <cell r="H36">
            <v>16</v>
          </cell>
          <cell r="I36">
            <v>13</v>
          </cell>
          <cell r="J36">
            <v>319</v>
          </cell>
          <cell r="K36">
            <v>120</v>
          </cell>
        </row>
        <row r="37">
          <cell r="H37">
            <v>17</v>
          </cell>
          <cell r="I37">
            <v>13</v>
          </cell>
          <cell r="J37">
            <v>1420</v>
          </cell>
          <cell r="K37">
            <v>120</v>
          </cell>
        </row>
        <row r="38">
          <cell r="H38">
            <v>17</v>
          </cell>
          <cell r="I38">
            <v>16</v>
          </cell>
          <cell r="J38">
            <v>384.7</v>
          </cell>
          <cell r="K38">
            <v>120</v>
          </cell>
        </row>
        <row r="39">
          <cell r="H39">
            <v>17</v>
          </cell>
          <cell r="I39">
            <v>23</v>
          </cell>
          <cell r="J39">
            <v>955</v>
          </cell>
          <cell r="K39">
            <v>120</v>
          </cell>
        </row>
        <row r="40">
          <cell r="H40">
            <v>17</v>
          </cell>
          <cell r="I40">
            <v>26</v>
          </cell>
          <cell r="J40">
            <v>1228</v>
          </cell>
          <cell r="K40">
            <v>120</v>
          </cell>
        </row>
        <row r="41">
          <cell r="H41">
            <v>17</v>
          </cell>
          <cell r="I41">
            <v>33</v>
          </cell>
          <cell r="J41">
            <v>1127</v>
          </cell>
          <cell r="K41">
            <v>120</v>
          </cell>
        </row>
        <row r="42">
          <cell r="H42">
            <v>17</v>
          </cell>
          <cell r="I42">
            <v>46</v>
          </cell>
          <cell r="J42">
            <v>886</v>
          </cell>
          <cell r="K42">
            <v>120</v>
          </cell>
        </row>
        <row r="43">
          <cell r="H43">
            <v>19</v>
          </cell>
          <cell r="I43">
            <v>32</v>
          </cell>
          <cell r="J43">
            <v>1174</v>
          </cell>
          <cell r="K43">
            <v>120</v>
          </cell>
        </row>
        <row r="44">
          <cell r="H44">
            <v>21</v>
          </cell>
          <cell r="I44">
            <v>22</v>
          </cell>
          <cell r="J44">
            <v>156</v>
          </cell>
          <cell r="K44">
            <v>120</v>
          </cell>
        </row>
        <row r="45">
          <cell r="H45">
            <v>22</v>
          </cell>
          <cell r="I45">
            <v>13</v>
          </cell>
          <cell r="J45">
            <v>847.3</v>
          </cell>
          <cell r="K45">
            <v>120</v>
          </cell>
        </row>
        <row r="46">
          <cell r="H46">
            <v>22</v>
          </cell>
          <cell r="I46">
            <v>22</v>
          </cell>
          <cell r="J46">
            <v>1029.5999999999999</v>
          </cell>
          <cell r="K46">
            <v>120</v>
          </cell>
        </row>
        <row r="47">
          <cell r="H47">
            <v>22</v>
          </cell>
          <cell r="I47">
            <v>23</v>
          </cell>
          <cell r="J47">
            <v>913.6</v>
          </cell>
          <cell r="K47">
            <v>120</v>
          </cell>
        </row>
        <row r="48">
          <cell r="H48">
            <v>22</v>
          </cell>
          <cell r="I48">
            <v>28</v>
          </cell>
          <cell r="J48">
            <v>369</v>
          </cell>
          <cell r="K48">
            <v>120</v>
          </cell>
        </row>
        <row r="49">
          <cell r="H49">
            <v>22</v>
          </cell>
          <cell r="I49">
            <v>45</v>
          </cell>
          <cell r="J49">
            <v>1214</v>
          </cell>
          <cell r="K49">
            <v>120</v>
          </cell>
        </row>
        <row r="50">
          <cell r="H50">
            <v>22</v>
          </cell>
          <cell r="I50">
            <v>55</v>
          </cell>
          <cell r="J50">
            <v>1067.4000000000001</v>
          </cell>
          <cell r="K50">
            <v>120</v>
          </cell>
        </row>
        <row r="51">
          <cell r="H51">
            <v>22</v>
          </cell>
          <cell r="I51">
            <v>22</v>
          </cell>
          <cell r="J51">
            <v>1193</v>
          </cell>
          <cell r="K51">
            <v>120</v>
          </cell>
        </row>
        <row r="52">
          <cell r="H52">
            <v>22</v>
          </cell>
          <cell r="I52">
            <v>48</v>
          </cell>
          <cell r="J52">
            <v>911.6</v>
          </cell>
          <cell r="K52">
            <v>120</v>
          </cell>
        </row>
        <row r="53">
          <cell r="H53">
            <v>23</v>
          </cell>
          <cell r="I53">
            <v>48</v>
          </cell>
          <cell r="J53">
            <v>910.3</v>
          </cell>
          <cell r="K53">
            <v>120</v>
          </cell>
        </row>
        <row r="54">
          <cell r="H54">
            <v>23</v>
          </cell>
          <cell r="I54">
            <v>50</v>
          </cell>
          <cell r="J54">
            <v>911.4</v>
          </cell>
          <cell r="K54">
            <v>120</v>
          </cell>
        </row>
        <row r="55">
          <cell r="H55">
            <v>24</v>
          </cell>
          <cell r="I55">
            <v>9</v>
          </cell>
          <cell r="J55">
            <v>913</v>
          </cell>
          <cell r="K55">
            <v>120</v>
          </cell>
        </row>
        <row r="56">
          <cell r="H56">
            <v>24</v>
          </cell>
          <cell r="I56">
            <v>38</v>
          </cell>
          <cell r="J56">
            <v>885</v>
          </cell>
          <cell r="K56">
            <v>120</v>
          </cell>
        </row>
        <row r="57">
          <cell r="H57">
            <v>24</v>
          </cell>
          <cell r="I57">
            <v>51</v>
          </cell>
          <cell r="J57">
            <v>911.7</v>
          </cell>
          <cell r="K57">
            <v>120</v>
          </cell>
        </row>
        <row r="58">
          <cell r="H58">
            <v>24</v>
          </cell>
          <cell r="I58">
            <v>55</v>
          </cell>
          <cell r="J58">
            <v>1032.2</v>
          </cell>
          <cell r="K58">
            <v>120</v>
          </cell>
        </row>
        <row r="59">
          <cell r="H59">
            <v>24</v>
          </cell>
          <cell r="I59">
            <v>48</v>
          </cell>
          <cell r="J59">
            <v>1031.3</v>
          </cell>
          <cell r="K59">
            <v>120</v>
          </cell>
        </row>
        <row r="60">
          <cell r="H60">
            <v>24</v>
          </cell>
          <cell r="I60">
            <v>49</v>
          </cell>
          <cell r="J60">
            <v>910.1</v>
          </cell>
          <cell r="K60">
            <v>120</v>
          </cell>
        </row>
        <row r="61">
          <cell r="H61">
            <v>24</v>
          </cell>
          <cell r="I61">
            <v>51</v>
          </cell>
          <cell r="J61">
            <v>910.4</v>
          </cell>
          <cell r="K61">
            <v>120</v>
          </cell>
        </row>
        <row r="62">
          <cell r="H62">
            <v>24</v>
          </cell>
          <cell r="I62">
            <v>52</v>
          </cell>
          <cell r="J62">
            <v>913.3</v>
          </cell>
          <cell r="K62">
            <v>120</v>
          </cell>
        </row>
        <row r="63">
          <cell r="H63">
            <v>24</v>
          </cell>
          <cell r="I63">
            <v>55</v>
          </cell>
          <cell r="J63">
            <v>909.7</v>
          </cell>
          <cell r="K63">
            <v>120</v>
          </cell>
        </row>
        <row r="64">
          <cell r="H64">
            <v>25</v>
          </cell>
          <cell r="I64">
            <v>20</v>
          </cell>
          <cell r="J64">
            <v>875</v>
          </cell>
          <cell r="K64">
            <v>120</v>
          </cell>
        </row>
        <row r="65">
          <cell r="H65">
            <v>25</v>
          </cell>
          <cell r="I65">
            <v>43</v>
          </cell>
          <cell r="J65">
            <v>1007.3</v>
          </cell>
          <cell r="K65">
            <v>120</v>
          </cell>
        </row>
        <row r="66">
          <cell r="H66">
            <v>25</v>
          </cell>
          <cell r="I66">
            <v>46</v>
          </cell>
          <cell r="J66">
            <v>1120.2</v>
          </cell>
          <cell r="K66">
            <v>120</v>
          </cell>
        </row>
        <row r="67">
          <cell r="H67">
            <v>25</v>
          </cell>
          <cell r="I67">
            <v>53</v>
          </cell>
          <cell r="J67">
            <v>1033.0999999999999</v>
          </cell>
          <cell r="K67">
            <v>120</v>
          </cell>
        </row>
        <row r="68">
          <cell r="H68">
            <v>25</v>
          </cell>
          <cell r="I68">
            <v>55</v>
          </cell>
          <cell r="J68">
            <v>911.9</v>
          </cell>
          <cell r="K68">
            <v>120</v>
          </cell>
        </row>
        <row r="69">
          <cell r="H69">
            <v>25</v>
          </cell>
          <cell r="I69">
            <v>49</v>
          </cell>
          <cell r="J69">
            <v>910</v>
          </cell>
          <cell r="K69">
            <v>120</v>
          </cell>
        </row>
        <row r="70">
          <cell r="H70">
            <v>25</v>
          </cell>
          <cell r="I70">
            <v>49</v>
          </cell>
          <cell r="J70">
            <v>909.8</v>
          </cell>
          <cell r="K70">
            <v>120</v>
          </cell>
        </row>
        <row r="71">
          <cell r="H71">
            <v>25</v>
          </cell>
          <cell r="I71">
            <v>55</v>
          </cell>
          <cell r="J71">
            <v>910.6</v>
          </cell>
          <cell r="K71">
            <v>120</v>
          </cell>
        </row>
        <row r="72">
          <cell r="H72">
            <v>26</v>
          </cell>
          <cell r="I72">
            <v>21</v>
          </cell>
          <cell r="J72">
            <v>486</v>
          </cell>
          <cell r="K72">
            <v>120</v>
          </cell>
        </row>
        <row r="73">
          <cell r="H73">
            <v>26</v>
          </cell>
          <cell r="I73">
            <v>49</v>
          </cell>
          <cell r="J73">
            <v>912.1</v>
          </cell>
          <cell r="K73">
            <v>120</v>
          </cell>
        </row>
        <row r="74">
          <cell r="H74">
            <v>26</v>
          </cell>
          <cell r="I74">
            <v>52</v>
          </cell>
          <cell r="J74">
            <v>461.6</v>
          </cell>
          <cell r="K74">
            <v>120</v>
          </cell>
        </row>
        <row r="75">
          <cell r="H75">
            <v>26</v>
          </cell>
          <cell r="I75">
            <v>52</v>
          </cell>
          <cell r="J75">
            <v>912</v>
          </cell>
          <cell r="K75">
            <v>120</v>
          </cell>
        </row>
        <row r="76">
          <cell r="H76">
            <v>27</v>
          </cell>
          <cell r="I76">
            <v>13</v>
          </cell>
          <cell r="J76">
            <v>847</v>
          </cell>
          <cell r="K76">
            <v>120</v>
          </cell>
        </row>
        <row r="77">
          <cell r="H77">
            <v>27</v>
          </cell>
          <cell r="I77">
            <v>17</v>
          </cell>
          <cell r="J77">
            <v>910.6</v>
          </cell>
          <cell r="K77">
            <v>120</v>
          </cell>
        </row>
        <row r="78">
          <cell r="H78">
            <v>27</v>
          </cell>
          <cell r="I78">
            <v>18</v>
          </cell>
          <cell r="J78">
            <v>1004.5</v>
          </cell>
          <cell r="K78">
            <v>120</v>
          </cell>
        </row>
        <row r="79">
          <cell r="H79">
            <v>27</v>
          </cell>
          <cell r="I79">
            <v>26</v>
          </cell>
          <cell r="J79">
            <v>911.3</v>
          </cell>
          <cell r="K79">
            <v>120</v>
          </cell>
        </row>
        <row r="80">
          <cell r="H80">
            <v>27</v>
          </cell>
          <cell r="I80">
            <v>47</v>
          </cell>
          <cell r="J80">
            <v>1034.7</v>
          </cell>
          <cell r="K80">
            <v>120</v>
          </cell>
        </row>
        <row r="81">
          <cell r="H81">
            <v>27</v>
          </cell>
          <cell r="I81">
            <v>55</v>
          </cell>
          <cell r="J81">
            <v>913.1</v>
          </cell>
          <cell r="K81">
            <v>120</v>
          </cell>
        </row>
        <row r="82">
          <cell r="H82">
            <v>28</v>
          </cell>
          <cell r="I82">
            <v>11</v>
          </cell>
          <cell r="J82">
            <v>784</v>
          </cell>
          <cell r="K82">
            <v>120</v>
          </cell>
        </row>
        <row r="83">
          <cell r="H83">
            <v>28</v>
          </cell>
          <cell r="I83">
            <v>11</v>
          </cell>
          <cell r="J83">
            <v>662</v>
          </cell>
          <cell r="K83">
            <v>120</v>
          </cell>
        </row>
        <row r="84">
          <cell r="H84">
            <v>28</v>
          </cell>
          <cell r="I84">
            <v>15</v>
          </cell>
          <cell r="J84">
            <v>862.3</v>
          </cell>
          <cell r="K84">
            <v>120</v>
          </cell>
        </row>
        <row r="85">
          <cell r="H85">
            <v>28</v>
          </cell>
          <cell r="I85">
            <v>50</v>
          </cell>
          <cell r="J85">
            <v>1033.9000000000001</v>
          </cell>
          <cell r="K85">
            <v>120</v>
          </cell>
        </row>
        <row r="86">
          <cell r="H86">
            <v>29</v>
          </cell>
          <cell r="I86">
            <v>14</v>
          </cell>
          <cell r="J86">
            <v>1079</v>
          </cell>
          <cell r="K86">
            <v>120</v>
          </cell>
        </row>
        <row r="87">
          <cell r="H87">
            <v>29</v>
          </cell>
          <cell r="I87">
            <v>55</v>
          </cell>
          <cell r="J87">
            <v>912.2</v>
          </cell>
          <cell r="K87">
            <v>120</v>
          </cell>
        </row>
        <row r="88">
          <cell r="H88">
            <v>31</v>
          </cell>
          <cell r="I88">
            <v>22</v>
          </cell>
          <cell r="J88">
            <v>620</v>
          </cell>
          <cell r="K88">
            <v>120</v>
          </cell>
        </row>
        <row r="89">
          <cell r="H89">
            <v>32</v>
          </cell>
          <cell r="I89">
            <v>10</v>
          </cell>
          <cell r="J89">
            <v>898</v>
          </cell>
          <cell r="K89">
            <v>120</v>
          </cell>
        </row>
        <row r="90">
          <cell r="H90">
            <v>32</v>
          </cell>
          <cell r="I90">
            <v>11</v>
          </cell>
          <cell r="J90">
            <v>676</v>
          </cell>
          <cell r="K90">
            <v>120</v>
          </cell>
        </row>
        <row r="91">
          <cell r="H91">
            <v>33</v>
          </cell>
          <cell r="I91">
            <v>15</v>
          </cell>
          <cell r="J91">
            <v>1100.0999999999999</v>
          </cell>
          <cell r="K91">
            <v>120</v>
          </cell>
        </row>
        <row r="92">
          <cell r="H92">
            <v>33</v>
          </cell>
          <cell r="I92">
            <v>24</v>
          </cell>
          <cell r="J92">
            <v>1010.4</v>
          </cell>
          <cell r="K92">
            <v>120</v>
          </cell>
        </row>
        <row r="93">
          <cell r="H93">
            <v>33</v>
          </cell>
          <cell r="I93">
            <v>27</v>
          </cell>
          <cell r="J93">
            <v>911.2</v>
          </cell>
          <cell r="K93">
            <v>120</v>
          </cell>
        </row>
        <row r="94">
          <cell r="H94">
            <v>33</v>
          </cell>
          <cell r="I94">
            <v>35</v>
          </cell>
          <cell r="J94">
            <v>1140</v>
          </cell>
          <cell r="K94">
            <v>120</v>
          </cell>
        </row>
        <row r="95">
          <cell r="H95">
            <v>33</v>
          </cell>
          <cell r="I95">
            <v>34</v>
          </cell>
          <cell r="J95">
            <v>1030.5</v>
          </cell>
          <cell r="K95">
            <v>120</v>
          </cell>
        </row>
        <row r="96">
          <cell r="H96">
            <v>34</v>
          </cell>
          <cell r="I96">
            <v>26</v>
          </cell>
          <cell r="J96">
            <v>901</v>
          </cell>
          <cell r="K96">
            <v>120</v>
          </cell>
        </row>
        <row r="97">
          <cell r="H97">
            <v>35</v>
          </cell>
          <cell r="I97">
            <v>17</v>
          </cell>
          <cell r="J97">
            <v>204.7</v>
          </cell>
          <cell r="K97">
            <v>120</v>
          </cell>
        </row>
        <row r="98">
          <cell r="H98">
            <v>36</v>
          </cell>
          <cell r="I98">
            <v>16</v>
          </cell>
          <cell r="J98">
            <v>947</v>
          </cell>
          <cell r="K98">
            <v>120</v>
          </cell>
        </row>
        <row r="99">
          <cell r="H99">
            <v>36</v>
          </cell>
          <cell r="I99">
            <v>16</v>
          </cell>
          <cell r="J99">
            <v>981.7</v>
          </cell>
          <cell r="K99">
            <v>120</v>
          </cell>
        </row>
        <row r="100">
          <cell r="H100">
            <v>36</v>
          </cell>
          <cell r="I100">
            <v>18</v>
          </cell>
          <cell r="J100">
            <v>911.1</v>
          </cell>
          <cell r="K100">
            <v>120</v>
          </cell>
        </row>
        <row r="101">
          <cell r="H101">
            <v>36</v>
          </cell>
          <cell r="I101">
            <v>19</v>
          </cell>
          <cell r="J101">
            <v>479</v>
          </cell>
          <cell r="K101">
            <v>120</v>
          </cell>
        </row>
        <row r="102">
          <cell r="H102">
            <v>37</v>
          </cell>
          <cell r="I102">
            <v>12</v>
          </cell>
          <cell r="J102">
            <v>755</v>
          </cell>
          <cell r="K102">
            <v>120</v>
          </cell>
        </row>
        <row r="103">
          <cell r="H103">
            <v>37</v>
          </cell>
          <cell r="I103">
            <v>13</v>
          </cell>
          <cell r="J103">
            <v>919</v>
          </cell>
          <cell r="K103">
            <v>120</v>
          </cell>
        </row>
        <row r="104">
          <cell r="H104">
            <v>37</v>
          </cell>
          <cell r="I104">
            <v>20</v>
          </cell>
          <cell r="J104">
            <v>1665</v>
          </cell>
          <cell r="K104">
            <v>120</v>
          </cell>
        </row>
        <row r="105">
          <cell r="H105">
            <v>37</v>
          </cell>
          <cell r="I105">
            <v>11</v>
          </cell>
          <cell r="J105">
            <v>200</v>
          </cell>
          <cell r="K105">
            <v>120</v>
          </cell>
        </row>
        <row r="106">
          <cell r="H106">
            <v>38</v>
          </cell>
          <cell r="I106">
            <v>11</v>
          </cell>
          <cell r="J106">
            <v>811</v>
          </cell>
          <cell r="K106">
            <v>120</v>
          </cell>
        </row>
        <row r="107">
          <cell r="H107">
            <v>38</v>
          </cell>
          <cell r="I107">
            <v>12</v>
          </cell>
          <cell r="J107">
            <v>908.5</v>
          </cell>
          <cell r="K107">
            <v>120</v>
          </cell>
        </row>
        <row r="108">
          <cell r="H108">
            <v>38</v>
          </cell>
          <cell r="I108">
            <v>38</v>
          </cell>
          <cell r="J108">
            <v>452</v>
          </cell>
          <cell r="K108">
            <v>120</v>
          </cell>
        </row>
        <row r="109">
          <cell r="H109">
            <v>38</v>
          </cell>
          <cell r="I109">
            <v>43</v>
          </cell>
          <cell r="J109">
            <v>908</v>
          </cell>
          <cell r="K109">
            <v>120</v>
          </cell>
        </row>
        <row r="110">
          <cell r="H110">
            <v>39</v>
          </cell>
          <cell r="I110">
            <v>22</v>
          </cell>
          <cell r="J110">
            <v>911.1</v>
          </cell>
          <cell r="K110">
            <v>120</v>
          </cell>
        </row>
        <row r="111">
          <cell r="H111">
            <v>39</v>
          </cell>
          <cell r="I111">
            <v>24</v>
          </cell>
          <cell r="J111">
            <v>349.8</v>
          </cell>
          <cell r="K111">
            <v>120</v>
          </cell>
        </row>
        <row r="112">
          <cell r="H112">
            <v>39</v>
          </cell>
          <cell r="I112">
            <v>26</v>
          </cell>
          <cell r="J112">
            <v>933.5</v>
          </cell>
          <cell r="K112">
            <v>120</v>
          </cell>
        </row>
        <row r="113">
          <cell r="H113">
            <v>40</v>
          </cell>
          <cell r="I113">
            <v>19</v>
          </cell>
          <cell r="J113">
            <v>937</v>
          </cell>
          <cell r="K113">
            <v>120</v>
          </cell>
        </row>
        <row r="114">
          <cell r="H114">
            <v>40</v>
          </cell>
          <cell r="I114">
            <v>10</v>
          </cell>
          <cell r="J114">
            <v>1003</v>
          </cell>
          <cell r="K114">
            <v>120</v>
          </cell>
        </row>
        <row r="115">
          <cell r="H115">
            <v>40</v>
          </cell>
          <cell r="I115">
            <v>18</v>
          </cell>
          <cell r="J115">
            <v>1131.7</v>
          </cell>
          <cell r="K115">
            <v>120</v>
          </cell>
        </row>
        <row r="116">
          <cell r="H116">
            <v>41</v>
          </cell>
          <cell r="I116">
            <v>26</v>
          </cell>
          <cell r="J116">
            <v>912.5</v>
          </cell>
          <cell r="K116">
            <v>120</v>
          </cell>
        </row>
        <row r="117">
          <cell r="H117">
            <v>41</v>
          </cell>
          <cell r="I117">
            <v>31</v>
          </cell>
          <cell r="J117">
            <v>867</v>
          </cell>
          <cell r="K117">
            <v>120</v>
          </cell>
        </row>
        <row r="118">
          <cell r="H118">
            <v>42</v>
          </cell>
          <cell r="I118">
            <v>12</v>
          </cell>
          <cell r="J118">
            <v>904</v>
          </cell>
          <cell r="K118">
            <v>120</v>
          </cell>
        </row>
        <row r="119">
          <cell r="H119">
            <v>42</v>
          </cell>
          <cell r="I119">
            <v>15</v>
          </cell>
          <cell r="J119">
            <v>998</v>
          </cell>
          <cell r="K119">
            <v>120</v>
          </cell>
        </row>
        <row r="120">
          <cell r="H120">
            <v>42</v>
          </cell>
          <cell r="I120">
            <v>56</v>
          </cell>
          <cell r="J120">
            <v>1148</v>
          </cell>
          <cell r="K120">
            <v>120</v>
          </cell>
        </row>
        <row r="121">
          <cell r="H121">
            <v>42</v>
          </cell>
          <cell r="I121">
            <v>17</v>
          </cell>
          <cell r="J121">
            <v>1148.4000000000001</v>
          </cell>
          <cell r="K121">
            <v>120</v>
          </cell>
        </row>
        <row r="122">
          <cell r="H122">
            <v>43</v>
          </cell>
          <cell r="I122">
            <v>15</v>
          </cell>
          <cell r="J122">
            <v>1881</v>
          </cell>
          <cell r="K122">
            <v>120</v>
          </cell>
        </row>
        <row r="123">
          <cell r="H123">
            <v>44</v>
          </cell>
          <cell r="I123">
            <v>50</v>
          </cell>
          <cell r="J123">
            <v>345</v>
          </cell>
          <cell r="K123">
            <v>120</v>
          </cell>
        </row>
        <row r="124">
          <cell r="H124">
            <v>44</v>
          </cell>
          <cell r="I124">
            <v>10</v>
          </cell>
          <cell r="J124">
            <v>362</v>
          </cell>
          <cell r="K124">
            <v>120</v>
          </cell>
        </row>
        <row r="125">
          <cell r="H125">
            <v>45</v>
          </cell>
          <cell r="I125">
            <v>35</v>
          </cell>
          <cell r="J125">
            <v>910.9</v>
          </cell>
          <cell r="K125">
            <v>120</v>
          </cell>
        </row>
        <row r="126">
          <cell r="H126">
            <v>45</v>
          </cell>
          <cell r="I126">
            <v>10</v>
          </cell>
          <cell r="J126">
            <v>499</v>
          </cell>
          <cell r="K126">
            <v>120</v>
          </cell>
        </row>
        <row r="127">
          <cell r="H127">
            <v>45</v>
          </cell>
          <cell r="I127">
            <v>13</v>
          </cell>
          <cell r="J127">
            <v>991.6</v>
          </cell>
          <cell r="K127">
            <v>120</v>
          </cell>
        </row>
        <row r="128">
          <cell r="H128">
            <v>46</v>
          </cell>
          <cell r="I128">
            <v>6</v>
          </cell>
          <cell r="J128">
            <v>1216</v>
          </cell>
          <cell r="K128">
            <v>120</v>
          </cell>
        </row>
        <row r="129">
          <cell r="H129">
            <v>46</v>
          </cell>
          <cell r="I129">
            <v>12</v>
          </cell>
          <cell r="J129">
            <v>912.6</v>
          </cell>
          <cell r="K129">
            <v>120</v>
          </cell>
        </row>
        <row r="130">
          <cell r="H130">
            <v>46</v>
          </cell>
          <cell r="I130">
            <v>34</v>
          </cell>
          <cell r="J130">
            <v>347.5</v>
          </cell>
          <cell r="K130">
            <v>120</v>
          </cell>
        </row>
        <row r="131">
          <cell r="H131">
            <v>48</v>
          </cell>
          <cell r="I131">
            <v>12</v>
          </cell>
          <cell r="J131">
            <v>48</v>
          </cell>
          <cell r="K131">
            <v>120</v>
          </cell>
        </row>
        <row r="132">
          <cell r="H132">
            <v>48</v>
          </cell>
          <cell r="I132">
            <v>17</v>
          </cell>
          <cell r="J132">
            <v>498</v>
          </cell>
          <cell r="K132">
            <v>120</v>
          </cell>
        </row>
        <row r="133">
          <cell r="H133">
            <v>49</v>
          </cell>
          <cell r="I133">
            <v>11</v>
          </cell>
          <cell r="J133">
            <v>1161</v>
          </cell>
          <cell r="K133">
            <v>120</v>
          </cell>
        </row>
        <row r="134">
          <cell r="H134">
            <v>50</v>
          </cell>
          <cell r="I134">
            <v>14</v>
          </cell>
          <cell r="J134">
            <v>1175</v>
          </cell>
          <cell r="K134">
            <v>120</v>
          </cell>
        </row>
        <row r="135">
          <cell r="H135">
            <v>51</v>
          </cell>
          <cell r="I135">
            <v>16</v>
          </cell>
          <cell r="J135">
            <v>1010</v>
          </cell>
          <cell r="K135">
            <v>120</v>
          </cell>
        </row>
        <row r="136">
          <cell r="H136">
            <v>51</v>
          </cell>
          <cell r="I136">
            <v>10</v>
          </cell>
          <cell r="J136">
            <v>556</v>
          </cell>
          <cell r="K136">
            <v>120</v>
          </cell>
        </row>
        <row r="137">
          <cell r="H137">
            <v>51</v>
          </cell>
          <cell r="I137">
            <v>18</v>
          </cell>
          <cell r="J137">
            <v>1281</v>
          </cell>
          <cell r="K137">
            <v>120</v>
          </cell>
        </row>
        <row r="138">
          <cell r="H138">
            <v>51</v>
          </cell>
          <cell r="I138">
            <v>28</v>
          </cell>
          <cell r="J138">
            <v>659</v>
          </cell>
          <cell r="K138">
            <v>120</v>
          </cell>
        </row>
        <row r="139">
          <cell r="H139">
            <v>52</v>
          </cell>
          <cell r="I139">
            <v>17</v>
          </cell>
          <cell r="J139">
            <v>571</v>
          </cell>
          <cell r="K139">
            <v>120</v>
          </cell>
        </row>
        <row r="140">
          <cell r="H140">
            <v>52</v>
          </cell>
          <cell r="I140">
            <v>10</v>
          </cell>
          <cell r="J140">
            <v>466</v>
          </cell>
          <cell r="K140">
            <v>120</v>
          </cell>
        </row>
        <row r="141">
          <cell r="H141">
            <v>53</v>
          </cell>
          <cell r="I141">
            <v>15</v>
          </cell>
          <cell r="J141">
            <v>835</v>
          </cell>
          <cell r="K141">
            <v>120</v>
          </cell>
        </row>
        <row r="142">
          <cell r="H142">
            <v>53</v>
          </cell>
          <cell r="I142">
            <v>14</v>
          </cell>
          <cell r="J142">
            <v>431</v>
          </cell>
          <cell r="K142">
            <v>120</v>
          </cell>
        </row>
        <row r="143">
          <cell r="H143">
            <v>54</v>
          </cell>
          <cell r="I143">
            <v>16</v>
          </cell>
          <cell r="J143">
            <v>1319</v>
          </cell>
          <cell r="K143">
            <v>120</v>
          </cell>
        </row>
        <row r="144">
          <cell r="H144">
            <v>54</v>
          </cell>
          <cell r="I144">
            <v>22</v>
          </cell>
          <cell r="J144">
            <v>516</v>
          </cell>
          <cell r="K144">
            <v>120</v>
          </cell>
        </row>
        <row r="145">
          <cell r="H145">
            <v>54</v>
          </cell>
          <cell r="I145">
            <v>26</v>
          </cell>
          <cell r="J145">
            <v>935</v>
          </cell>
          <cell r="K145">
            <v>120</v>
          </cell>
        </row>
        <row r="146">
          <cell r="H146">
            <v>55</v>
          </cell>
          <cell r="I146">
            <v>20</v>
          </cell>
          <cell r="J146">
            <v>881</v>
          </cell>
          <cell r="K146">
            <v>120</v>
          </cell>
        </row>
        <row r="147">
          <cell r="H147">
            <v>55</v>
          </cell>
          <cell r="I147">
            <v>84</v>
          </cell>
          <cell r="J147">
            <v>464</v>
          </cell>
          <cell r="K147">
            <v>120</v>
          </cell>
        </row>
        <row r="148">
          <cell r="H148">
            <v>55</v>
          </cell>
          <cell r="I148">
            <v>17</v>
          </cell>
          <cell r="J148">
            <v>513</v>
          </cell>
          <cell r="K148">
            <v>120</v>
          </cell>
        </row>
        <row r="149">
          <cell r="H149">
            <v>56</v>
          </cell>
          <cell r="I149">
            <v>13</v>
          </cell>
          <cell r="J149">
            <v>94</v>
          </cell>
          <cell r="K149">
            <v>120</v>
          </cell>
        </row>
        <row r="150">
          <cell r="H150">
            <v>57</v>
          </cell>
          <cell r="I150">
            <v>15</v>
          </cell>
          <cell r="J150">
            <v>933</v>
          </cell>
          <cell r="K150">
            <v>120</v>
          </cell>
        </row>
        <row r="151">
          <cell r="H151">
            <v>59</v>
          </cell>
          <cell r="I151">
            <v>14</v>
          </cell>
          <cell r="J151">
            <v>902</v>
          </cell>
          <cell r="K151">
            <v>120</v>
          </cell>
        </row>
        <row r="152">
          <cell r="H152">
            <v>59</v>
          </cell>
          <cell r="I152">
            <v>18</v>
          </cell>
          <cell r="J152">
            <v>858.2</v>
          </cell>
          <cell r="K152">
            <v>120</v>
          </cell>
        </row>
        <row r="153">
          <cell r="H153">
            <v>59</v>
          </cell>
          <cell r="I153">
            <v>45</v>
          </cell>
          <cell r="J153">
            <v>1035.5999999999999</v>
          </cell>
          <cell r="K153">
            <v>120</v>
          </cell>
        </row>
        <row r="154">
          <cell r="H154">
            <v>59</v>
          </cell>
          <cell r="I154">
            <v>17</v>
          </cell>
          <cell r="J154">
            <v>812</v>
          </cell>
          <cell r="K154">
            <v>120</v>
          </cell>
        </row>
        <row r="155">
          <cell r="H155">
            <v>59</v>
          </cell>
          <cell r="I155">
            <v>17</v>
          </cell>
          <cell r="J155">
            <v>664</v>
          </cell>
          <cell r="K155">
            <v>120</v>
          </cell>
        </row>
        <row r="156">
          <cell r="H156">
            <v>60</v>
          </cell>
          <cell r="I156">
            <v>26</v>
          </cell>
          <cell r="J156">
            <v>927</v>
          </cell>
          <cell r="K156">
            <v>120</v>
          </cell>
        </row>
        <row r="157">
          <cell r="H157">
            <v>60</v>
          </cell>
          <cell r="I157">
            <v>30</v>
          </cell>
          <cell r="J157">
            <v>972.6</v>
          </cell>
          <cell r="K157">
            <v>120</v>
          </cell>
        </row>
        <row r="158">
          <cell r="H158">
            <v>60</v>
          </cell>
          <cell r="I158">
            <v>46</v>
          </cell>
          <cell r="J158">
            <v>219</v>
          </cell>
          <cell r="K158">
            <v>120</v>
          </cell>
        </row>
        <row r="159">
          <cell r="H159">
            <v>61</v>
          </cell>
          <cell r="I159">
            <v>28</v>
          </cell>
          <cell r="J159">
            <v>647.6</v>
          </cell>
          <cell r="K159">
            <v>120</v>
          </cell>
        </row>
        <row r="160">
          <cell r="H160">
            <v>62</v>
          </cell>
          <cell r="I160">
            <v>16</v>
          </cell>
          <cell r="J160">
            <v>750.8</v>
          </cell>
          <cell r="K160">
            <v>120</v>
          </cell>
        </row>
        <row r="161">
          <cell r="H161">
            <v>62</v>
          </cell>
          <cell r="I161">
            <v>26</v>
          </cell>
          <cell r="J161">
            <v>392</v>
          </cell>
          <cell r="K161">
            <v>120</v>
          </cell>
        </row>
        <row r="162">
          <cell r="H162">
            <v>63</v>
          </cell>
          <cell r="I162">
            <v>16</v>
          </cell>
          <cell r="J162">
            <v>928.3</v>
          </cell>
          <cell r="K162">
            <v>120</v>
          </cell>
        </row>
        <row r="163">
          <cell r="H163">
            <v>63</v>
          </cell>
          <cell r="I163">
            <v>17</v>
          </cell>
          <cell r="J163">
            <v>1446</v>
          </cell>
          <cell r="K163">
            <v>120</v>
          </cell>
        </row>
        <row r="164">
          <cell r="H164">
            <v>63</v>
          </cell>
          <cell r="I164">
            <v>22</v>
          </cell>
          <cell r="J164">
            <v>1283</v>
          </cell>
          <cell r="K164">
            <v>120</v>
          </cell>
        </row>
        <row r="165">
          <cell r="H165">
            <v>63</v>
          </cell>
          <cell r="I165">
            <v>49</v>
          </cell>
          <cell r="J165">
            <v>913.4</v>
          </cell>
          <cell r="K165">
            <v>120</v>
          </cell>
        </row>
        <row r="166">
          <cell r="H166">
            <v>63</v>
          </cell>
          <cell r="I166">
            <v>52</v>
          </cell>
          <cell r="J166">
            <v>909.2</v>
          </cell>
          <cell r="K166">
            <v>120</v>
          </cell>
        </row>
        <row r="167">
          <cell r="H167">
            <v>64</v>
          </cell>
          <cell r="I167">
            <v>14</v>
          </cell>
          <cell r="J167">
            <v>624</v>
          </cell>
          <cell r="K167">
            <v>120</v>
          </cell>
        </row>
        <row r="168">
          <cell r="H168">
            <v>64</v>
          </cell>
          <cell r="I168">
            <v>45</v>
          </cell>
          <cell r="J168">
            <v>1068.8</v>
          </cell>
          <cell r="K168">
            <v>120</v>
          </cell>
        </row>
        <row r="169">
          <cell r="H169">
            <v>64</v>
          </cell>
          <cell r="I169">
            <v>50</v>
          </cell>
          <cell r="J169">
            <v>773</v>
          </cell>
          <cell r="K169">
            <v>120</v>
          </cell>
        </row>
        <row r="170">
          <cell r="H170">
            <v>64</v>
          </cell>
          <cell r="I170">
            <v>14</v>
          </cell>
          <cell r="J170">
            <v>504</v>
          </cell>
          <cell r="K170">
            <v>120</v>
          </cell>
        </row>
        <row r="171">
          <cell r="H171">
            <v>65</v>
          </cell>
          <cell r="I171">
            <v>17</v>
          </cell>
          <cell r="J171">
            <v>588</v>
          </cell>
          <cell r="K171">
            <v>120</v>
          </cell>
        </row>
        <row r="172">
          <cell r="H172">
            <v>65</v>
          </cell>
          <cell r="I172">
            <v>20</v>
          </cell>
          <cell r="J172">
            <v>1796</v>
          </cell>
          <cell r="K172">
            <v>120</v>
          </cell>
        </row>
        <row r="173">
          <cell r="H173">
            <v>65</v>
          </cell>
          <cell r="I173">
            <v>39</v>
          </cell>
          <cell r="J173">
            <v>416</v>
          </cell>
          <cell r="K173">
            <v>120</v>
          </cell>
        </row>
        <row r="174">
          <cell r="H174">
            <v>66</v>
          </cell>
          <cell r="I174">
            <v>29</v>
          </cell>
          <cell r="J174">
            <v>1081.8</v>
          </cell>
          <cell r="K174">
            <v>120</v>
          </cell>
        </row>
        <row r="175">
          <cell r="H175">
            <v>66</v>
          </cell>
          <cell r="I175">
            <v>72</v>
          </cell>
          <cell r="J175">
            <v>870</v>
          </cell>
          <cell r="K175">
            <v>120</v>
          </cell>
        </row>
        <row r="176">
          <cell r="H176">
            <v>66</v>
          </cell>
          <cell r="I176">
            <v>46</v>
          </cell>
          <cell r="J176">
            <v>643</v>
          </cell>
          <cell r="K176">
            <v>120</v>
          </cell>
        </row>
        <row r="177">
          <cell r="H177">
            <v>67</v>
          </cell>
          <cell r="I177">
            <v>26</v>
          </cell>
          <cell r="J177">
            <v>877</v>
          </cell>
          <cell r="K177">
            <v>120</v>
          </cell>
        </row>
        <row r="178">
          <cell r="H178">
            <v>67</v>
          </cell>
          <cell r="I178">
            <v>10</v>
          </cell>
          <cell r="J178">
            <v>36</v>
          </cell>
          <cell r="K178">
            <v>120</v>
          </cell>
        </row>
        <row r="179">
          <cell r="H179">
            <v>67</v>
          </cell>
          <cell r="I179">
            <v>14</v>
          </cell>
          <cell r="J179">
            <v>480.9</v>
          </cell>
          <cell r="K179">
            <v>120</v>
          </cell>
        </row>
        <row r="180">
          <cell r="H180">
            <v>67</v>
          </cell>
          <cell r="I180">
            <v>14</v>
          </cell>
          <cell r="J180">
            <v>811</v>
          </cell>
          <cell r="K180">
            <v>120</v>
          </cell>
        </row>
        <row r="181">
          <cell r="H181">
            <v>67</v>
          </cell>
          <cell r="I181">
            <v>18</v>
          </cell>
          <cell r="J181">
            <v>931</v>
          </cell>
          <cell r="K181">
            <v>120</v>
          </cell>
        </row>
        <row r="182">
          <cell r="H182">
            <v>68</v>
          </cell>
          <cell r="I182">
            <v>16</v>
          </cell>
          <cell r="J182">
            <v>433</v>
          </cell>
          <cell r="K182">
            <v>120</v>
          </cell>
        </row>
        <row r="183">
          <cell r="H183">
            <v>68</v>
          </cell>
          <cell r="I183">
            <v>19</v>
          </cell>
          <cell r="J183">
            <v>1397</v>
          </cell>
          <cell r="K183">
            <v>120</v>
          </cell>
        </row>
        <row r="184">
          <cell r="H184">
            <v>68</v>
          </cell>
          <cell r="I184">
            <v>55</v>
          </cell>
          <cell r="J184">
            <v>551</v>
          </cell>
          <cell r="K184">
            <v>120</v>
          </cell>
        </row>
        <row r="185">
          <cell r="H185">
            <v>68</v>
          </cell>
          <cell r="I185">
            <v>31</v>
          </cell>
          <cell r="J185">
            <v>562</v>
          </cell>
          <cell r="K185">
            <v>120</v>
          </cell>
        </row>
        <row r="186">
          <cell r="H186">
            <v>69</v>
          </cell>
          <cell r="I186">
            <v>36</v>
          </cell>
          <cell r="J186">
            <v>549.70000000000005</v>
          </cell>
          <cell r="K186">
            <v>120</v>
          </cell>
        </row>
        <row r="187">
          <cell r="H187">
            <v>69</v>
          </cell>
          <cell r="I187">
            <v>42</v>
          </cell>
          <cell r="J187">
            <v>633</v>
          </cell>
          <cell r="K187">
            <v>120</v>
          </cell>
        </row>
        <row r="188">
          <cell r="H188">
            <v>70</v>
          </cell>
          <cell r="I188">
            <v>33</v>
          </cell>
          <cell r="J188">
            <v>876</v>
          </cell>
          <cell r="K188">
            <v>120</v>
          </cell>
        </row>
        <row r="189">
          <cell r="H189">
            <v>70</v>
          </cell>
          <cell r="I189">
            <v>25</v>
          </cell>
          <cell r="J189">
            <v>858</v>
          </cell>
          <cell r="K189">
            <v>120</v>
          </cell>
        </row>
        <row r="190">
          <cell r="H190">
            <v>70</v>
          </cell>
          <cell r="I190">
            <v>29</v>
          </cell>
          <cell r="J190">
            <v>1122</v>
          </cell>
          <cell r="K190">
            <v>120</v>
          </cell>
        </row>
        <row r="191">
          <cell r="H191">
            <v>71</v>
          </cell>
          <cell r="I191">
            <v>13</v>
          </cell>
          <cell r="J191">
            <v>397</v>
          </cell>
          <cell r="K191">
            <v>120</v>
          </cell>
        </row>
        <row r="192">
          <cell r="H192">
            <v>71</v>
          </cell>
          <cell r="I192">
            <v>14</v>
          </cell>
          <cell r="J192">
            <v>803</v>
          </cell>
          <cell r="K192">
            <v>120</v>
          </cell>
        </row>
        <row r="193">
          <cell r="H193">
            <v>71</v>
          </cell>
          <cell r="I193">
            <v>39</v>
          </cell>
          <cell r="J193">
            <v>698</v>
          </cell>
          <cell r="K193">
            <v>120</v>
          </cell>
        </row>
        <row r="194">
          <cell r="H194">
            <v>71</v>
          </cell>
          <cell r="I194">
            <v>67</v>
          </cell>
          <cell r="J194">
            <v>281</v>
          </cell>
          <cell r="K194">
            <v>120</v>
          </cell>
        </row>
        <row r="195">
          <cell r="H195">
            <v>71</v>
          </cell>
          <cell r="I195">
            <v>28</v>
          </cell>
          <cell r="J195">
            <v>289.5</v>
          </cell>
          <cell r="K195">
            <v>120</v>
          </cell>
        </row>
        <row r="196">
          <cell r="H196">
            <v>72</v>
          </cell>
          <cell r="I196">
            <v>10</v>
          </cell>
          <cell r="J196">
            <v>900</v>
          </cell>
          <cell r="K196">
            <v>120</v>
          </cell>
        </row>
        <row r="197">
          <cell r="H197">
            <v>72</v>
          </cell>
          <cell r="I197">
            <v>10</v>
          </cell>
          <cell r="J197">
            <v>333</v>
          </cell>
          <cell r="K197">
            <v>120</v>
          </cell>
        </row>
        <row r="198">
          <cell r="H198">
            <v>72</v>
          </cell>
          <cell r="I198">
            <v>19</v>
          </cell>
          <cell r="J198">
            <v>975.2</v>
          </cell>
          <cell r="K198">
            <v>120</v>
          </cell>
        </row>
        <row r="199">
          <cell r="H199">
            <v>73</v>
          </cell>
          <cell r="I199">
            <v>61</v>
          </cell>
          <cell r="J199">
            <v>828</v>
          </cell>
          <cell r="K199">
            <v>120</v>
          </cell>
        </row>
        <row r="200">
          <cell r="H200">
            <v>74</v>
          </cell>
          <cell r="I200">
            <v>12</v>
          </cell>
          <cell r="J200">
            <v>1196</v>
          </cell>
          <cell r="K200">
            <v>120</v>
          </cell>
        </row>
        <row r="201">
          <cell r="H201">
            <v>74</v>
          </cell>
          <cell r="I201">
            <v>48</v>
          </cell>
          <cell r="J201">
            <v>913.7</v>
          </cell>
          <cell r="K201">
            <v>120</v>
          </cell>
        </row>
        <row r="202">
          <cell r="H202">
            <v>75</v>
          </cell>
          <cell r="I202">
            <v>22</v>
          </cell>
          <cell r="J202">
            <v>1153</v>
          </cell>
          <cell r="K202">
            <v>120</v>
          </cell>
        </row>
        <row r="203">
          <cell r="H203">
            <v>77</v>
          </cell>
          <cell r="I203">
            <v>36</v>
          </cell>
          <cell r="J203">
            <v>593</v>
          </cell>
          <cell r="K203">
            <v>120</v>
          </cell>
        </row>
        <row r="204">
          <cell r="H204">
            <v>78</v>
          </cell>
          <cell r="I204">
            <v>9</v>
          </cell>
          <cell r="J204">
            <v>898</v>
          </cell>
          <cell r="K204">
            <v>120</v>
          </cell>
        </row>
        <row r="205">
          <cell r="H205">
            <v>78</v>
          </cell>
          <cell r="I205">
            <v>11</v>
          </cell>
          <cell r="J205">
            <v>220.8</v>
          </cell>
          <cell r="K205">
            <v>120</v>
          </cell>
        </row>
        <row r="206">
          <cell r="H206">
            <v>78</v>
          </cell>
          <cell r="I206">
            <v>18</v>
          </cell>
          <cell r="J206">
            <v>395.1</v>
          </cell>
          <cell r="K206">
            <v>120</v>
          </cell>
        </row>
        <row r="207">
          <cell r="H207">
            <v>79</v>
          </cell>
          <cell r="I207">
            <v>23</v>
          </cell>
          <cell r="J207">
            <v>808</v>
          </cell>
          <cell r="K207">
            <v>120</v>
          </cell>
        </row>
        <row r="208">
          <cell r="H208">
            <v>79</v>
          </cell>
          <cell r="I208">
            <v>51</v>
          </cell>
          <cell r="J208">
            <v>916</v>
          </cell>
          <cell r="K208">
            <v>120</v>
          </cell>
        </row>
        <row r="209">
          <cell r="H209">
            <v>79</v>
          </cell>
          <cell r="I209">
            <v>22</v>
          </cell>
          <cell r="J209">
            <v>954</v>
          </cell>
          <cell r="K209">
            <v>120</v>
          </cell>
        </row>
        <row r="210">
          <cell r="H210">
            <v>79</v>
          </cell>
          <cell r="I210">
            <v>43</v>
          </cell>
          <cell r="J210">
            <v>902</v>
          </cell>
          <cell r="K210">
            <v>120</v>
          </cell>
        </row>
        <row r="211">
          <cell r="H211">
            <v>80</v>
          </cell>
          <cell r="I211">
            <v>16</v>
          </cell>
          <cell r="J211">
            <v>835.6</v>
          </cell>
          <cell r="K211">
            <v>120</v>
          </cell>
        </row>
        <row r="212">
          <cell r="H212">
            <v>80</v>
          </cell>
          <cell r="I212">
            <v>28</v>
          </cell>
          <cell r="J212">
            <v>158</v>
          </cell>
          <cell r="K212">
            <v>120</v>
          </cell>
        </row>
        <row r="213">
          <cell r="H213">
            <v>81</v>
          </cell>
          <cell r="I213">
            <v>10</v>
          </cell>
          <cell r="J213">
            <v>126</v>
          </cell>
          <cell r="K213">
            <v>120</v>
          </cell>
        </row>
        <row r="214">
          <cell r="H214">
            <v>81</v>
          </cell>
          <cell r="I214">
            <v>15</v>
          </cell>
          <cell r="J214">
            <v>343.6</v>
          </cell>
          <cell r="K214">
            <v>120</v>
          </cell>
        </row>
        <row r="215">
          <cell r="H215">
            <v>81</v>
          </cell>
          <cell r="I215">
            <v>32</v>
          </cell>
          <cell r="J215">
            <v>911</v>
          </cell>
          <cell r="K215">
            <v>120</v>
          </cell>
        </row>
        <row r="216">
          <cell r="H216">
            <v>81</v>
          </cell>
          <cell r="I216">
            <v>28</v>
          </cell>
          <cell r="J216">
            <v>654</v>
          </cell>
          <cell r="K216">
            <v>120</v>
          </cell>
        </row>
        <row r="217">
          <cell r="H217">
            <v>82</v>
          </cell>
          <cell r="I217">
            <v>27</v>
          </cell>
          <cell r="J217">
            <v>919</v>
          </cell>
          <cell r="K217">
            <v>120</v>
          </cell>
        </row>
        <row r="218">
          <cell r="H218">
            <v>82</v>
          </cell>
          <cell r="I218">
            <v>22</v>
          </cell>
          <cell r="J218">
            <v>1142</v>
          </cell>
          <cell r="K218">
            <v>120</v>
          </cell>
        </row>
        <row r="219">
          <cell r="H219">
            <v>82</v>
          </cell>
          <cell r="I219">
            <v>48</v>
          </cell>
          <cell r="J219">
            <v>913.6</v>
          </cell>
          <cell r="K219">
            <v>120</v>
          </cell>
        </row>
        <row r="220">
          <cell r="H220">
            <v>83</v>
          </cell>
          <cell r="I220">
            <v>28</v>
          </cell>
          <cell r="J220">
            <v>1146</v>
          </cell>
          <cell r="K220">
            <v>120</v>
          </cell>
        </row>
        <row r="221">
          <cell r="H221">
            <v>83</v>
          </cell>
          <cell r="I221">
            <v>23</v>
          </cell>
          <cell r="J221">
            <v>1100</v>
          </cell>
          <cell r="K221">
            <v>120</v>
          </cell>
        </row>
        <row r="222">
          <cell r="H222">
            <v>84</v>
          </cell>
          <cell r="I222">
            <v>31</v>
          </cell>
          <cell r="J222">
            <v>817</v>
          </cell>
          <cell r="K222">
            <v>120</v>
          </cell>
        </row>
        <row r="223">
          <cell r="H223">
            <v>84</v>
          </cell>
          <cell r="I223">
            <v>22</v>
          </cell>
          <cell r="J223">
            <v>1128</v>
          </cell>
          <cell r="K223">
            <v>120</v>
          </cell>
        </row>
        <row r="224">
          <cell r="H224">
            <v>85</v>
          </cell>
          <cell r="I224">
            <v>26</v>
          </cell>
          <cell r="J224">
            <v>726.2</v>
          </cell>
          <cell r="K224">
            <v>120</v>
          </cell>
        </row>
        <row r="225">
          <cell r="H225">
            <v>85</v>
          </cell>
          <cell r="I225">
            <v>13</v>
          </cell>
          <cell r="J225">
            <v>550</v>
          </cell>
          <cell r="K225">
            <v>120</v>
          </cell>
        </row>
        <row r="226">
          <cell r="H226">
            <v>85</v>
          </cell>
          <cell r="I226">
            <v>24</v>
          </cell>
          <cell r="J226">
            <v>720</v>
          </cell>
          <cell r="K226">
            <v>120</v>
          </cell>
        </row>
        <row r="227">
          <cell r="H227">
            <v>85</v>
          </cell>
          <cell r="I227">
            <v>15</v>
          </cell>
          <cell r="J227">
            <v>839.5</v>
          </cell>
          <cell r="K227">
            <v>120</v>
          </cell>
        </row>
        <row r="228">
          <cell r="H228">
            <v>87</v>
          </cell>
          <cell r="I228">
            <v>25</v>
          </cell>
          <cell r="J228">
            <v>971</v>
          </cell>
          <cell r="K228">
            <v>120</v>
          </cell>
        </row>
        <row r="229">
          <cell r="H229">
            <v>87</v>
          </cell>
          <cell r="I229">
            <v>27</v>
          </cell>
          <cell r="J229">
            <v>1072</v>
          </cell>
          <cell r="K229">
            <v>120</v>
          </cell>
        </row>
        <row r="230">
          <cell r="H230">
            <v>87</v>
          </cell>
          <cell r="I230">
            <v>49</v>
          </cell>
          <cell r="J230">
            <v>1376.9</v>
          </cell>
          <cell r="K230">
            <v>120</v>
          </cell>
        </row>
        <row r="231">
          <cell r="H231">
            <v>88</v>
          </cell>
          <cell r="I231">
            <v>43</v>
          </cell>
          <cell r="J231">
            <v>588</v>
          </cell>
          <cell r="K231">
            <v>120</v>
          </cell>
        </row>
        <row r="232">
          <cell r="H232">
            <v>88</v>
          </cell>
          <cell r="I232">
            <v>29</v>
          </cell>
          <cell r="J232">
            <v>327</v>
          </cell>
          <cell r="K232">
            <v>120</v>
          </cell>
        </row>
        <row r="233">
          <cell r="H233">
            <v>88</v>
          </cell>
          <cell r="I233">
            <v>59</v>
          </cell>
          <cell r="J233">
            <v>884</v>
          </cell>
          <cell r="K233">
            <v>120</v>
          </cell>
        </row>
        <row r="234">
          <cell r="H234">
            <v>90</v>
          </cell>
          <cell r="I234">
            <v>10</v>
          </cell>
          <cell r="J234">
            <v>313</v>
          </cell>
          <cell r="K234">
            <v>120</v>
          </cell>
        </row>
        <row r="235">
          <cell r="H235">
            <v>90</v>
          </cell>
          <cell r="I235">
            <v>40</v>
          </cell>
          <cell r="J235">
            <v>786</v>
          </cell>
          <cell r="K235">
            <v>120</v>
          </cell>
        </row>
        <row r="236">
          <cell r="H236">
            <v>90</v>
          </cell>
          <cell r="I236">
            <v>22</v>
          </cell>
          <cell r="J236">
            <v>875</v>
          </cell>
          <cell r="K236">
            <v>120</v>
          </cell>
        </row>
        <row r="237">
          <cell r="H237">
            <v>91</v>
          </cell>
          <cell r="I237">
            <v>11</v>
          </cell>
          <cell r="J237">
            <v>537</v>
          </cell>
          <cell r="K237">
            <v>120</v>
          </cell>
        </row>
        <row r="238">
          <cell r="H238">
            <v>91</v>
          </cell>
          <cell r="I238">
            <v>17</v>
          </cell>
          <cell r="J238">
            <v>898.9</v>
          </cell>
          <cell r="K238">
            <v>120</v>
          </cell>
        </row>
        <row r="239">
          <cell r="H239">
            <v>91</v>
          </cell>
          <cell r="I239">
            <v>23</v>
          </cell>
          <cell r="J239">
            <v>1117</v>
          </cell>
          <cell r="K239">
            <v>120</v>
          </cell>
        </row>
        <row r="240">
          <cell r="H240">
            <v>92</v>
          </cell>
          <cell r="I240">
            <v>10</v>
          </cell>
          <cell r="J240">
            <v>47</v>
          </cell>
          <cell r="K240">
            <v>120</v>
          </cell>
        </row>
        <row r="241">
          <cell r="H241">
            <v>92</v>
          </cell>
          <cell r="I241">
            <v>15</v>
          </cell>
          <cell r="J241">
            <v>1025</v>
          </cell>
          <cell r="K241">
            <v>120</v>
          </cell>
        </row>
        <row r="242">
          <cell r="H242">
            <v>92</v>
          </cell>
          <cell r="I242">
            <v>32</v>
          </cell>
          <cell r="J242">
            <v>191.5</v>
          </cell>
          <cell r="K242">
            <v>120</v>
          </cell>
        </row>
        <row r="243">
          <cell r="H243">
            <v>93</v>
          </cell>
          <cell r="I243">
            <v>31</v>
          </cell>
          <cell r="J243">
            <v>675.1</v>
          </cell>
          <cell r="K243">
            <v>120</v>
          </cell>
        </row>
        <row r="244">
          <cell r="H244">
            <v>93</v>
          </cell>
          <cell r="I244">
            <v>28</v>
          </cell>
          <cell r="J244">
            <v>680</v>
          </cell>
          <cell r="K244">
            <v>120</v>
          </cell>
        </row>
        <row r="245">
          <cell r="H245">
            <v>94</v>
          </cell>
          <cell r="I245">
            <v>22</v>
          </cell>
          <cell r="J245">
            <v>918</v>
          </cell>
          <cell r="K245">
            <v>120</v>
          </cell>
        </row>
        <row r="246">
          <cell r="H246">
            <v>94</v>
          </cell>
          <cell r="I246">
            <v>26</v>
          </cell>
          <cell r="J246">
            <v>915</v>
          </cell>
          <cell r="K246">
            <v>120</v>
          </cell>
        </row>
        <row r="247">
          <cell r="H247">
            <v>96</v>
          </cell>
          <cell r="I247">
            <v>9</v>
          </cell>
          <cell r="J247">
            <v>898</v>
          </cell>
          <cell r="K247">
            <v>120</v>
          </cell>
        </row>
        <row r="248">
          <cell r="H248">
            <v>96</v>
          </cell>
          <cell r="I248">
            <v>33</v>
          </cell>
          <cell r="J248">
            <v>1217</v>
          </cell>
          <cell r="K248">
            <v>120</v>
          </cell>
        </row>
        <row r="249">
          <cell r="H249">
            <v>97</v>
          </cell>
          <cell r="I249">
            <v>22</v>
          </cell>
          <cell r="J249">
            <v>525</v>
          </cell>
          <cell r="K249">
            <v>120</v>
          </cell>
        </row>
        <row r="250">
          <cell r="H250">
            <v>97</v>
          </cell>
          <cell r="I250">
            <v>12</v>
          </cell>
          <cell r="J250">
            <v>381.5</v>
          </cell>
          <cell r="K250">
            <v>120</v>
          </cell>
        </row>
        <row r="251">
          <cell r="H251">
            <v>97</v>
          </cell>
          <cell r="I251">
            <v>13</v>
          </cell>
          <cell r="J251">
            <v>472</v>
          </cell>
          <cell r="K251">
            <v>120</v>
          </cell>
        </row>
        <row r="252">
          <cell r="H252">
            <v>97</v>
          </cell>
          <cell r="I252">
            <v>24</v>
          </cell>
          <cell r="J252">
            <v>1116</v>
          </cell>
          <cell r="K252">
            <v>120</v>
          </cell>
        </row>
        <row r="253">
          <cell r="H253">
            <v>97</v>
          </cell>
          <cell r="I253">
            <v>31</v>
          </cell>
          <cell r="J253">
            <v>910.1</v>
          </cell>
          <cell r="K253">
            <v>120</v>
          </cell>
        </row>
        <row r="254">
          <cell r="H254">
            <v>98</v>
          </cell>
          <cell r="I254">
            <v>26</v>
          </cell>
          <cell r="J254">
            <v>382</v>
          </cell>
          <cell r="K254">
            <v>120</v>
          </cell>
        </row>
        <row r="255">
          <cell r="H255">
            <v>98</v>
          </cell>
          <cell r="I255">
            <v>32</v>
          </cell>
          <cell r="J255">
            <v>287</v>
          </cell>
          <cell r="K255">
            <v>120</v>
          </cell>
        </row>
        <row r="256">
          <cell r="H256">
            <v>99</v>
          </cell>
          <cell r="I256">
            <v>28</v>
          </cell>
          <cell r="J256">
            <v>410</v>
          </cell>
          <cell r="K256">
            <v>120</v>
          </cell>
        </row>
        <row r="257">
          <cell r="H257">
            <v>99</v>
          </cell>
          <cell r="I257">
            <v>22</v>
          </cell>
          <cell r="J257">
            <v>999</v>
          </cell>
          <cell r="K257">
            <v>120</v>
          </cell>
        </row>
        <row r="258">
          <cell r="H258">
            <v>100</v>
          </cell>
          <cell r="I258">
            <v>32</v>
          </cell>
          <cell r="J258">
            <v>588</v>
          </cell>
          <cell r="K258">
            <v>120</v>
          </cell>
        </row>
        <row r="259">
          <cell r="H259">
            <v>101</v>
          </cell>
          <cell r="I259">
            <v>9</v>
          </cell>
          <cell r="J259">
            <v>898</v>
          </cell>
          <cell r="K259">
            <v>120</v>
          </cell>
        </row>
        <row r="260">
          <cell r="H260">
            <v>101</v>
          </cell>
          <cell r="I260">
            <v>9</v>
          </cell>
          <cell r="J260">
            <v>1832.4</v>
          </cell>
          <cell r="K260">
            <v>120</v>
          </cell>
        </row>
        <row r="261">
          <cell r="H261">
            <v>102</v>
          </cell>
          <cell r="I261">
            <v>23</v>
          </cell>
          <cell r="J261">
            <v>1302</v>
          </cell>
          <cell r="K261">
            <v>120</v>
          </cell>
        </row>
        <row r="262">
          <cell r="H262">
            <v>103</v>
          </cell>
          <cell r="I262">
            <v>20</v>
          </cell>
          <cell r="J262">
            <v>940</v>
          </cell>
          <cell r="K262">
            <v>120</v>
          </cell>
        </row>
        <row r="263">
          <cell r="H263">
            <v>103</v>
          </cell>
          <cell r="I263">
            <v>26</v>
          </cell>
          <cell r="J263">
            <v>307</v>
          </cell>
          <cell r="K263">
            <v>120</v>
          </cell>
        </row>
        <row r="264">
          <cell r="H264">
            <v>103</v>
          </cell>
          <cell r="I264">
            <v>56</v>
          </cell>
          <cell r="J264">
            <v>1213</v>
          </cell>
          <cell r="K264">
            <v>120</v>
          </cell>
        </row>
        <row r="265">
          <cell r="H265">
            <v>104</v>
          </cell>
          <cell r="I265">
            <v>9</v>
          </cell>
          <cell r="J265">
            <v>898</v>
          </cell>
          <cell r="K265">
            <v>120</v>
          </cell>
        </row>
        <row r="266">
          <cell r="H266">
            <v>104</v>
          </cell>
          <cell r="I266">
            <v>9</v>
          </cell>
          <cell r="J266">
            <v>898</v>
          </cell>
          <cell r="K266">
            <v>120</v>
          </cell>
        </row>
        <row r="267">
          <cell r="H267">
            <v>104</v>
          </cell>
          <cell r="I267">
            <v>45</v>
          </cell>
          <cell r="J267">
            <v>748</v>
          </cell>
          <cell r="K267">
            <v>120</v>
          </cell>
        </row>
        <row r="268">
          <cell r="H268">
            <v>104</v>
          </cell>
          <cell r="I268">
            <v>14</v>
          </cell>
          <cell r="J268">
            <v>836.6</v>
          </cell>
          <cell r="K268">
            <v>120</v>
          </cell>
        </row>
        <row r="269">
          <cell r="H269">
            <v>104</v>
          </cell>
          <cell r="I269">
            <v>27</v>
          </cell>
          <cell r="J269">
            <v>998</v>
          </cell>
          <cell r="K269">
            <v>120</v>
          </cell>
        </row>
        <row r="270">
          <cell r="H270">
            <v>105</v>
          </cell>
          <cell r="I270">
            <v>9</v>
          </cell>
          <cell r="J270">
            <v>912.8</v>
          </cell>
          <cell r="K270">
            <v>120</v>
          </cell>
        </row>
        <row r="271">
          <cell r="H271">
            <v>105</v>
          </cell>
          <cell r="I271">
            <v>9</v>
          </cell>
          <cell r="J271">
            <v>898</v>
          </cell>
          <cell r="K271">
            <v>120</v>
          </cell>
        </row>
        <row r="272">
          <cell r="H272">
            <v>106</v>
          </cell>
          <cell r="I272">
            <v>22</v>
          </cell>
          <cell r="J272">
            <v>839</v>
          </cell>
          <cell r="K272">
            <v>120</v>
          </cell>
        </row>
        <row r="273">
          <cell r="H273">
            <v>106</v>
          </cell>
          <cell r="I273">
            <v>23</v>
          </cell>
          <cell r="J273">
            <v>477</v>
          </cell>
          <cell r="K273">
            <v>120</v>
          </cell>
        </row>
        <row r="274">
          <cell r="H274">
            <v>107</v>
          </cell>
          <cell r="I274">
            <v>9</v>
          </cell>
          <cell r="J274">
            <v>898</v>
          </cell>
          <cell r="K274">
            <v>120</v>
          </cell>
        </row>
        <row r="275">
          <cell r="H275">
            <v>107</v>
          </cell>
          <cell r="I275">
            <v>9</v>
          </cell>
          <cell r="J275">
            <v>898</v>
          </cell>
          <cell r="K275">
            <v>120</v>
          </cell>
        </row>
        <row r="276">
          <cell r="H276">
            <v>107</v>
          </cell>
          <cell r="I276">
            <v>10</v>
          </cell>
          <cell r="J276">
            <v>588</v>
          </cell>
          <cell r="K276">
            <v>120</v>
          </cell>
        </row>
        <row r="277">
          <cell r="H277">
            <v>107</v>
          </cell>
          <cell r="I277">
            <v>18</v>
          </cell>
          <cell r="J277">
            <v>524.20000000000005</v>
          </cell>
          <cell r="K277">
            <v>120</v>
          </cell>
        </row>
        <row r="278">
          <cell r="H278">
            <v>107</v>
          </cell>
          <cell r="I278">
            <v>33</v>
          </cell>
          <cell r="J278">
            <v>904.2</v>
          </cell>
          <cell r="K278">
            <v>120</v>
          </cell>
        </row>
        <row r="279">
          <cell r="H279">
            <v>107</v>
          </cell>
          <cell r="I279">
            <v>9</v>
          </cell>
          <cell r="J279">
            <v>898</v>
          </cell>
          <cell r="K279">
            <v>120</v>
          </cell>
        </row>
        <row r="280">
          <cell r="H280">
            <v>107</v>
          </cell>
          <cell r="I280">
            <v>9</v>
          </cell>
          <cell r="J280">
            <v>898</v>
          </cell>
          <cell r="K280">
            <v>120</v>
          </cell>
        </row>
        <row r="281">
          <cell r="H281">
            <v>107</v>
          </cell>
          <cell r="I281">
            <v>9</v>
          </cell>
          <cell r="J281">
            <v>898</v>
          </cell>
          <cell r="K281">
            <v>120</v>
          </cell>
        </row>
        <row r="282">
          <cell r="H282">
            <v>107</v>
          </cell>
          <cell r="I282">
            <v>9</v>
          </cell>
          <cell r="J282">
            <v>898</v>
          </cell>
          <cell r="K282">
            <v>120</v>
          </cell>
        </row>
        <row r="283">
          <cell r="H283">
            <v>107</v>
          </cell>
          <cell r="I283">
            <v>9</v>
          </cell>
          <cell r="J283">
            <v>898</v>
          </cell>
          <cell r="K283">
            <v>120</v>
          </cell>
        </row>
        <row r="284">
          <cell r="H284">
            <v>107</v>
          </cell>
          <cell r="I284">
            <v>9</v>
          </cell>
          <cell r="J284">
            <v>898</v>
          </cell>
          <cell r="K284">
            <v>120</v>
          </cell>
        </row>
        <row r="285">
          <cell r="H285">
            <v>107</v>
          </cell>
          <cell r="I285">
            <v>9</v>
          </cell>
          <cell r="J285">
            <v>898</v>
          </cell>
          <cell r="K285">
            <v>120</v>
          </cell>
        </row>
        <row r="286">
          <cell r="H286">
            <v>107</v>
          </cell>
          <cell r="I286">
            <v>9</v>
          </cell>
          <cell r="J286">
            <v>898</v>
          </cell>
          <cell r="K286">
            <v>120</v>
          </cell>
        </row>
        <row r="287">
          <cell r="H287">
            <v>107</v>
          </cell>
          <cell r="I287">
            <v>9</v>
          </cell>
          <cell r="J287">
            <v>898</v>
          </cell>
          <cell r="K287">
            <v>120</v>
          </cell>
        </row>
        <row r="288">
          <cell r="H288">
            <v>107</v>
          </cell>
          <cell r="I288">
            <v>9</v>
          </cell>
          <cell r="J288">
            <v>898</v>
          </cell>
          <cell r="K288">
            <v>120</v>
          </cell>
        </row>
        <row r="289">
          <cell r="H289">
            <v>107</v>
          </cell>
          <cell r="I289">
            <v>9</v>
          </cell>
          <cell r="J289">
            <v>2172</v>
          </cell>
          <cell r="K289">
            <v>120</v>
          </cell>
        </row>
        <row r="290">
          <cell r="H290">
            <v>107</v>
          </cell>
          <cell r="I290">
            <v>9</v>
          </cell>
          <cell r="J290">
            <v>912.8</v>
          </cell>
          <cell r="K290">
            <v>120</v>
          </cell>
        </row>
        <row r="291">
          <cell r="H291">
            <v>107</v>
          </cell>
          <cell r="I291">
            <v>9</v>
          </cell>
          <cell r="J291">
            <v>912.8</v>
          </cell>
          <cell r="K291">
            <v>120</v>
          </cell>
        </row>
        <row r="292">
          <cell r="H292">
            <v>107</v>
          </cell>
          <cell r="I292">
            <v>9</v>
          </cell>
          <cell r="J292">
            <v>912.8</v>
          </cell>
          <cell r="K292">
            <v>120</v>
          </cell>
        </row>
        <row r="293">
          <cell r="H293">
            <v>107</v>
          </cell>
          <cell r="I293">
            <v>9</v>
          </cell>
          <cell r="J293">
            <v>912.8</v>
          </cell>
          <cell r="K293">
            <v>120</v>
          </cell>
        </row>
        <row r="294">
          <cell r="H294">
            <v>107</v>
          </cell>
          <cell r="I294">
            <v>9</v>
          </cell>
          <cell r="J294">
            <v>912.8</v>
          </cell>
          <cell r="K294">
            <v>120</v>
          </cell>
        </row>
        <row r="295">
          <cell r="H295">
            <v>107</v>
          </cell>
          <cell r="I295">
            <v>9</v>
          </cell>
          <cell r="J295">
            <v>912.8</v>
          </cell>
          <cell r="K295">
            <v>120</v>
          </cell>
        </row>
        <row r="296">
          <cell r="H296">
            <v>107</v>
          </cell>
          <cell r="I296">
            <v>9</v>
          </cell>
          <cell r="J296">
            <v>912.8</v>
          </cell>
          <cell r="K296">
            <v>120</v>
          </cell>
        </row>
        <row r="297">
          <cell r="H297">
            <v>107</v>
          </cell>
          <cell r="I297">
            <v>9</v>
          </cell>
          <cell r="J297">
            <v>912.8</v>
          </cell>
          <cell r="K297">
            <v>120</v>
          </cell>
        </row>
        <row r="298">
          <cell r="H298">
            <v>107</v>
          </cell>
          <cell r="I298">
            <v>9</v>
          </cell>
          <cell r="J298">
            <v>912.8</v>
          </cell>
          <cell r="K298">
            <v>120</v>
          </cell>
        </row>
        <row r="299">
          <cell r="H299">
            <v>107</v>
          </cell>
          <cell r="I299">
            <v>9</v>
          </cell>
          <cell r="J299">
            <v>912.8</v>
          </cell>
          <cell r="K299">
            <v>120</v>
          </cell>
        </row>
        <row r="300">
          <cell r="H300">
            <v>107</v>
          </cell>
          <cell r="I300">
            <v>9</v>
          </cell>
          <cell r="J300">
            <v>912.8</v>
          </cell>
          <cell r="K300">
            <v>120</v>
          </cell>
        </row>
        <row r="301">
          <cell r="H301">
            <v>107</v>
          </cell>
          <cell r="I301">
            <v>9</v>
          </cell>
          <cell r="J301">
            <v>912.8</v>
          </cell>
          <cell r="K301">
            <v>120</v>
          </cell>
        </row>
        <row r="302">
          <cell r="H302">
            <v>107</v>
          </cell>
          <cell r="I302">
            <v>9</v>
          </cell>
          <cell r="J302">
            <v>912.8</v>
          </cell>
          <cell r="K302">
            <v>120</v>
          </cell>
        </row>
        <row r="303">
          <cell r="H303">
            <v>107</v>
          </cell>
          <cell r="I303">
            <v>9</v>
          </cell>
          <cell r="J303">
            <v>912.8</v>
          </cell>
          <cell r="K303">
            <v>120</v>
          </cell>
        </row>
        <row r="304">
          <cell r="H304">
            <v>107</v>
          </cell>
          <cell r="I304">
            <v>9</v>
          </cell>
          <cell r="J304">
            <v>912.8</v>
          </cell>
          <cell r="K304">
            <v>120</v>
          </cell>
        </row>
        <row r="305">
          <cell r="H305">
            <v>107</v>
          </cell>
          <cell r="I305">
            <v>9</v>
          </cell>
          <cell r="J305">
            <v>912.8</v>
          </cell>
          <cell r="K305">
            <v>120</v>
          </cell>
        </row>
        <row r="306">
          <cell r="H306">
            <v>107</v>
          </cell>
          <cell r="I306">
            <v>9</v>
          </cell>
          <cell r="J306">
            <v>912.8</v>
          </cell>
          <cell r="K306">
            <v>120</v>
          </cell>
        </row>
        <row r="307">
          <cell r="H307">
            <v>107</v>
          </cell>
          <cell r="I307">
            <v>9</v>
          </cell>
          <cell r="J307">
            <v>912.8</v>
          </cell>
          <cell r="K307">
            <v>120</v>
          </cell>
        </row>
        <row r="308">
          <cell r="H308">
            <v>107</v>
          </cell>
          <cell r="I308">
            <v>9</v>
          </cell>
          <cell r="J308">
            <v>912.8</v>
          </cell>
          <cell r="K308">
            <v>120</v>
          </cell>
        </row>
        <row r="309">
          <cell r="H309">
            <v>107</v>
          </cell>
          <cell r="I309">
            <v>9</v>
          </cell>
          <cell r="J309">
            <v>912.8</v>
          </cell>
          <cell r="K309">
            <v>120</v>
          </cell>
        </row>
        <row r="310">
          <cell r="H310">
            <v>107</v>
          </cell>
          <cell r="I310">
            <v>9</v>
          </cell>
          <cell r="J310">
            <v>912.8</v>
          </cell>
          <cell r="K310">
            <v>120</v>
          </cell>
        </row>
        <row r="311">
          <cell r="H311">
            <v>107</v>
          </cell>
          <cell r="I311">
            <v>9</v>
          </cell>
          <cell r="J311">
            <v>912.8</v>
          </cell>
          <cell r="K311">
            <v>120</v>
          </cell>
        </row>
        <row r="312">
          <cell r="H312">
            <v>107</v>
          </cell>
          <cell r="I312">
            <v>9</v>
          </cell>
          <cell r="J312">
            <v>912.8</v>
          </cell>
          <cell r="K312">
            <v>120</v>
          </cell>
        </row>
        <row r="313">
          <cell r="H313">
            <v>107</v>
          </cell>
          <cell r="I313">
            <v>9</v>
          </cell>
          <cell r="J313">
            <v>912.8</v>
          </cell>
          <cell r="K313">
            <v>120</v>
          </cell>
        </row>
        <row r="314">
          <cell r="H314">
            <v>107</v>
          </cell>
          <cell r="I314">
            <v>9</v>
          </cell>
          <cell r="J314">
            <v>912.8</v>
          </cell>
          <cell r="K314">
            <v>120</v>
          </cell>
        </row>
        <row r="315">
          <cell r="H315">
            <v>107</v>
          </cell>
          <cell r="I315">
            <v>9</v>
          </cell>
          <cell r="J315">
            <v>912.8</v>
          </cell>
          <cell r="K315">
            <v>120</v>
          </cell>
        </row>
        <row r="316">
          <cell r="H316">
            <v>107</v>
          </cell>
          <cell r="I316">
            <v>27</v>
          </cell>
          <cell r="J316">
            <v>1166</v>
          </cell>
          <cell r="K316">
            <v>120</v>
          </cell>
        </row>
        <row r="317">
          <cell r="H317">
            <v>108</v>
          </cell>
          <cell r="I317">
            <v>9</v>
          </cell>
          <cell r="J317">
            <v>898</v>
          </cell>
          <cell r="K317">
            <v>120</v>
          </cell>
        </row>
        <row r="318">
          <cell r="H318">
            <v>108</v>
          </cell>
          <cell r="I318">
            <v>33</v>
          </cell>
          <cell r="J318">
            <v>350</v>
          </cell>
          <cell r="K318">
            <v>120</v>
          </cell>
        </row>
        <row r="319">
          <cell r="H319">
            <v>108</v>
          </cell>
          <cell r="I319">
            <v>9</v>
          </cell>
          <cell r="J319">
            <v>898</v>
          </cell>
          <cell r="K319">
            <v>120</v>
          </cell>
        </row>
        <row r="320">
          <cell r="H320">
            <v>110</v>
          </cell>
          <cell r="I320">
            <v>9</v>
          </cell>
          <cell r="J320">
            <v>898</v>
          </cell>
          <cell r="K320">
            <v>120</v>
          </cell>
        </row>
        <row r="321">
          <cell r="H321">
            <v>110</v>
          </cell>
          <cell r="I321">
            <v>16</v>
          </cell>
          <cell r="J321">
            <v>1343</v>
          </cell>
          <cell r="K321">
            <v>120</v>
          </cell>
        </row>
        <row r="322">
          <cell r="H322">
            <v>110</v>
          </cell>
          <cell r="I322">
            <v>56</v>
          </cell>
          <cell r="J322">
            <v>909.3</v>
          </cell>
          <cell r="K322">
            <v>120</v>
          </cell>
        </row>
        <row r="323">
          <cell r="H323">
            <v>111</v>
          </cell>
          <cell r="I323">
            <v>27</v>
          </cell>
          <cell r="J323">
            <v>363.2</v>
          </cell>
          <cell r="K323">
            <v>120</v>
          </cell>
        </row>
        <row r="324">
          <cell r="H324">
            <v>111</v>
          </cell>
          <cell r="I324">
            <v>9</v>
          </cell>
          <cell r="J324">
            <v>898</v>
          </cell>
          <cell r="K324">
            <v>120</v>
          </cell>
        </row>
        <row r="325">
          <cell r="H325">
            <v>112</v>
          </cell>
          <cell r="I325">
            <v>11</v>
          </cell>
          <cell r="J325">
            <v>1159</v>
          </cell>
          <cell r="K325">
            <v>120</v>
          </cell>
        </row>
        <row r="326">
          <cell r="H326">
            <v>112</v>
          </cell>
          <cell r="I326">
            <v>42</v>
          </cell>
          <cell r="J326">
            <v>1140</v>
          </cell>
          <cell r="K326">
            <v>120</v>
          </cell>
        </row>
        <row r="327">
          <cell r="H327">
            <v>112</v>
          </cell>
          <cell r="I327">
            <v>9</v>
          </cell>
          <cell r="J327">
            <v>898</v>
          </cell>
          <cell r="K327">
            <v>120</v>
          </cell>
        </row>
        <row r="328">
          <cell r="H328">
            <v>113</v>
          </cell>
          <cell r="I328">
            <v>27</v>
          </cell>
          <cell r="J328">
            <v>530</v>
          </cell>
          <cell r="K328">
            <v>120</v>
          </cell>
        </row>
        <row r="329">
          <cell r="H329">
            <v>114</v>
          </cell>
          <cell r="I329">
            <v>14</v>
          </cell>
          <cell r="J329">
            <v>1341</v>
          </cell>
          <cell r="K329">
            <v>120</v>
          </cell>
        </row>
        <row r="330">
          <cell r="H330">
            <v>115</v>
          </cell>
          <cell r="I330">
            <v>28</v>
          </cell>
          <cell r="J330">
            <v>829</v>
          </cell>
          <cell r="K330">
            <v>120</v>
          </cell>
        </row>
        <row r="331">
          <cell r="H331">
            <v>115</v>
          </cell>
          <cell r="I331">
            <v>28</v>
          </cell>
          <cell r="J331">
            <v>323.60000000000002</v>
          </cell>
          <cell r="K331">
            <v>120</v>
          </cell>
        </row>
        <row r="332">
          <cell r="H332">
            <v>115</v>
          </cell>
          <cell r="I332">
            <v>14</v>
          </cell>
          <cell r="J332">
            <v>951</v>
          </cell>
          <cell r="K332">
            <v>120</v>
          </cell>
        </row>
        <row r="333">
          <cell r="H333">
            <v>115</v>
          </cell>
          <cell r="I333">
            <v>28</v>
          </cell>
          <cell r="J333">
            <v>978</v>
          </cell>
          <cell r="K333">
            <v>120</v>
          </cell>
        </row>
        <row r="334">
          <cell r="H334">
            <v>115</v>
          </cell>
          <cell r="I334">
            <v>61</v>
          </cell>
          <cell r="J334">
            <v>1125</v>
          </cell>
          <cell r="K334">
            <v>120</v>
          </cell>
        </row>
        <row r="335">
          <cell r="H335">
            <v>115</v>
          </cell>
          <cell r="I335">
            <v>65</v>
          </cell>
          <cell r="J335">
            <v>288.39999999999998</v>
          </cell>
          <cell r="K335">
            <v>120</v>
          </cell>
        </row>
        <row r="336">
          <cell r="H336">
            <v>116</v>
          </cell>
          <cell r="I336">
            <v>12</v>
          </cell>
          <cell r="J336">
            <v>701</v>
          </cell>
          <cell r="K336">
            <v>120</v>
          </cell>
        </row>
        <row r="337">
          <cell r="H337">
            <v>117</v>
          </cell>
          <cell r="I337">
            <v>14</v>
          </cell>
          <cell r="J337">
            <v>603</v>
          </cell>
          <cell r="K337">
            <v>120</v>
          </cell>
        </row>
        <row r="338">
          <cell r="H338">
            <v>117</v>
          </cell>
          <cell r="I338">
            <v>16</v>
          </cell>
          <cell r="J338">
            <v>1503</v>
          </cell>
          <cell r="K338">
            <v>120</v>
          </cell>
        </row>
        <row r="339">
          <cell r="H339">
            <v>117</v>
          </cell>
          <cell r="I339">
            <v>9</v>
          </cell>
          <cell r="J339">
            <v>898</v>
          </cell>
          <cell r="K339">
            <v>120</v>
          </cell>
        </row>
        <row r="340">
          <cell r="H340">
            <v>117</v>
          </cell>
          <cell r="I340">
            <v>10</v>
          </cell>
          <cell r="J340">
            <v>898</v>
          </cell>
          <cell r="K340">
            <v>120</v>
          </cell>
        </row>
        <row r="341">
          <cell r="H341">
            <v>118</v>
          </cell>
          <cell r="I341">
            <v>12</v>
          </cell>
          <cell r="J341">
            <v>1087.0999999999999</v>
          </cell>
          <cell r="K341">
            <v>120</v>
          </cell>
        </row>
        <row r="342">
          <cell r="H342">
            <v>118</v>
          </cell>
          <cell r="I342">
            <v>27</v>
          </cell>
          <cell r="J342">
            <v>1278</v>
          </cell>
          <cell r="K342">
            <v>120</v>
          </cell>
        </row>
        <row r="343">
          <cell r="H343">
            <v>118</v>
          </cell>
          <cell r="I343">
            <v>35</v>
          </cell>
          <cell r="J343">
            <v>861.7</v>
          </cell>
          <cell r="K343">
            <v>120</v>
          </cell>
        </row>
        <row r="344">
          <cell r="H344">
            <v>118</v>
          </cell>
          <cell r="I344">
            <v>28</v>
          </cell>
          <cell r="J344">
            <v>1292</v>
          </cell>
          <cell r="K344">
            <v>120</v>
          </cell>
        </row>
        <row r="345">
          <cell r="H345">
            <v>119</v>
          </cell>
          <cell r="I345">
            <v>66</v>
          </cell>
          <cell r="J345">
            <v>890</v>
          </cell>
          <cell r="K345">
            <v>120</v>
          </cell>
        </row>
        <row r="346">
          <cell r="H346">
            <v>119</v>
          </cell>
          <cell r="I346">
            <v>9</v>
          </cell>
          <cell r="J346">
            <v>898</v>
          </cell>
          <cell r="K346">
            <v>120</v>
          </cell>
        </row>
        <row r="347">
          <cell r="H347">
            <v>119</v>
          </cell>
          <cell r="I347">
            <v>10</v>
          </cell>
          <cell r="J347">
            <v>898</v>
          </cell>
          <cell r="K347">
            <v>120</v>
          </cell>
        </row>
        <row r="348">
          <cell r="H348">
            <v>120</v>
          </cell>
          <cell r="I348">
            <v>48</v>
          </cell>
          <cell r="J348">
            <v>1229</v>
          </cell>
          <cell r="K348">
            <v>120</v>
          </cell>
        </row>
        <row r="349">
          <cell r="H349">
            <v>120</v>
          </cell>
          <cell r="I349">
            <v>73</v>
          </cell>
          <cell r="J349">
            <v>868</v>
          </cell>
          <cell r="K349">
            <v>120</v>
          </cell>
        </row>
        <row r="350">
          <cell r="H350">
            <v>121</v>
          </cell>
          <cell r="I350">
            <v>15</v>
          </cell>
          <cell r="J350">
            <v>1264</v>
          </cell>
          <cell r="K350">
            <v>120</v>
          </cell>
        </row>
        <row r="351">
          <cell r="H351">
            <v>121</v>
          </cell>
          <cell r="I351">
            <v>49</v>
          </cell>
          <cell r="J351">
            <v>932</v>
          </cell>
          <cell r="K351">
            <v>120</v>
          </cell>
        </row>
        <row r="352">
          <cell r="H352">
            <v>121</v>
          </cell>
          <cell r="I352">
            <v>86</v>
          </cell>
          <cell r="J352">
            <v>723</v>
          </cell>
          <cell r="K352">
            <v>120</v>
          </cell>
        </row>
        <row r="353">
          <cell r="H353">
            <v>122</v>
          </cell>
          <cell r="I353">
            <v>59</v>
          </cell>
          <cell r="J353">
            <v>936</v>
          </cell>
          <cell r="K353">
            <v>120</v>
          </cell>
        </row>
        <row r="354">
          <cell r="H354">
            <v>123</v>
          </cell>
          <cell r="I354">
            <v>17</v>
          </cell>
          <cell r="J354">
            <v>1006</v>
          </cell>
          <cell r="K354">
            <v>120</v>
          </cell>
        </row>
        <row r="355">
          <cell r="H355">
            <v>123</v>
          </cell>
          <cell r="I355">
            <v>17</v>
          </cell>
          <cell r="J355">
            <v>696.5</v>
          </cell>
          <cell r="K355">
            <v>120</v>
          </cell>
        </row>
        <row r="356">
          <cell r="H356">
            <v>124</v>
          </cell>
          <cell r="I356">
            <v>18</v>
          </cell>
          <cell r="J356">
            <v>906</v>
          </cell>
          <cell r="K356">
            <v>120</v>
          </cell>
        </row>
        <row r="357">
          <cell r="H357">
            <v>124</v>
          </cell>
          <cell r="I357">
            <v>42</v>
          </cell>
          <cell r="J357">
            <v>910.7</v>
          </cell>
          <cell r="K357">
            <v>120</v>
          </cell>
        </row>
        <row r="358">
          <cell r="H358">
            <v>124</v>
          </cell>
          <cell r="I358">
            <v>10</v>
          </cell>
          <cell r="J358">
            <v>912.8</v>
          </cell>
          <cell r="K358">
            <v>120</v>
          </cell>
        </row>
        <row r="359">
          <cell r="H359">
            <v>124</v>
          </cell>
          <cell r="I359">
            <v>28</v>
          </cell>
          <cell r="J359">
            <v>803</v>
          </cell>
          <cell r="K359">
            <v>120</v>
          </cell>
        </row>
        <row r="360">
          <cell r="H360">
            <v>125</v>
          </cell>
          <cell r="I360">
            <v>24</v>
          </cell>
          <cell r="J360">
            <v>1362</v>
          </cell>
          <cell r="K360">
            <v>120</v>
          </cell>
        </row>
        <row r="361">
          <cell r="H361">
            <v>125</v>
          </cell>
          <cell r="I361">
            <v>31</v>
          </cell>
          <cell r="J361">
            <v>284</v>
          </cell>
          <cell r="K361">
            <v>120</v>
          </cell>
        </row>
        <row r="362">
          <cell r="H362">
            <v>126</v>
          </cell>
          <cell r="I362">
            <v>65</v>
          </cell>
          <cell r="J362">
            <v>660</v>
          </cell>
          <cell r="K362">
            <v>120</v>
          </cell>
        </row>
        <row r="363">
          <cell r="H363">
            <v>127</v>
          </cell>
          <cell r="I363">
            <v>13</v>
          </cell>
          <cell r="J363">
            <v>502</v>
          </cell>
          <cell r="K363">
            <v>120</v>
          </cell>
        </row>
        <row r="364">
          <cell r="H364">
            <v>127</v>
          </cell>
          <cell r="I364">
            <v>18</v>
          </cell>
          <cell r="J364">
            <v>333</v>
          </cell>
          <cell r="K364">
            <v>120</v>
          </cell>
        </row>
        <row r="365">
          <cell r="H365">
            <v>127</v>
          </cell>
          <cell r="I365">
            <v>38</v>
          </cell>
          <cell r="J365">
            <v>411</v>
          </cell>
          <cell r="K365">
            <v>120</v>
          </cell>
        </row>
        <row r="366">
          <cell r="H366">
            <v>127</v>
          </cell>
          <cell r="I366">
            <v>42</v>
          </cell>
          <cell r="J366">
            <v>250</v>
          </cell>
          <cell r="K366">
            <v>120</v>
          </cell>
        </row>
        <row r="367">
          <cell r="H367">
            <v>127</v>
          </cell>
          <cell r="I367">
            <v>9</v>
          </cell>
          <cell r="J367">
            <v>912.8</v>
          </cell>
          <cell r="K367">
            <v>120</v>
          </cell>
        </row>
        <row r="368">
          <cell r="H368">
            <v>128</v>
          </cell>
          <cell r="I368">
            <v>17</v>
          </cell>
          <cell r="J368">
            <v>944.4</v>
          </cell>
          <cell r="K368">
            <v>120</v>
          </cell>
        </row>
        <row r="369">
          <cell r="H369">
            <v>129</v>
          </cell>
          <cell r="I369">
            <v>9</v>
          </cell>
          <cell r="J369">
            <v>1372</v>
          </cell>
          <cell r="K369">
            <v>120</v>
          </cell>
        </row>
        <row r="370">
          <cell r="H370">
            <v>129</v>
          </cell>
          <cell r="I370">
            <v>48</v>
          </cell>
          <cell r="J370">
            <v>1041</v>
          </cell>
          <cell r="K370">
            <v>120</v>
          </cell>
        </row>
        <row r="371">
          <cell r="H371">
            <v>129</v>
          </cell>
          <cell r="I371">
            <v>65</v>
          </cell>
          <cell r="J371">
            <v>1113</v>
          </cell>
          <cell r="K371">
            <v>120</v>
          </cell>
        </row>
        <row r="372">
          <cell r="H372">
            <v>129</v>
          </cell>
          <cell r="I372">
            <v>10</v>
          </cell>
          <cell r="J372">
            <v>912.8</v>
          </cell>
          <cell r="K372">
            <v>120</v>
          </cell>
        </row>
        <row r="373">
          <cell r="H373">
            <v>130</v>
          </cell>
          <cell r="I373">
            <v>12</v>
          </cell>
          <cell r="J373">
            <v>1033</v>
          </cell>
          <cell r="K373">
            <v>120</v>
          </cell>
        </row>
        <row r="374">
          <cell r="H374">
            <v>130</v>
          </cell>
          <cell r="I374">
            <v>61</v>
          </cell>
          <cell r="J374">
            <v>342</v>
          </cell>
          <cell r="K374">
            <v>120</v>
          </cell>
        </row>
        <row r="375">
          <cell r="H375">
            <v>131</v>
          </cell>
          <cell r="I375">
            <v>14</v>
          </cell>
          <cell r="J375">
            <v>223</v>
          </cell>
          <cell r="K375">
            <v>120</v>
          </cell>
        </row>
        <row r="376">
          <cell r="H376">
            <v>131</v>
          </cell>
          <cell r="I376">
            <v>19</v>
          </cell>
          <cell r="J376">
            <v>927</v>
          </cell>
          <cell r="K376">
            <v>120</v>
          </cell>
        </row>
        <row r="377">
          <cell r="H377">
            <v>131</v>
          </cell>
          <cell r="I377">
            <v>28</v>
          </cell>
          <cell r="J377">
            <v>307.39999999999998</v>
          </cell>
          <cell r="K377">
            <v>120</v>
          </cell>
        </row>
        <row r="378">
          <cell r="H378">
            <v>132</v>
          </cell>
          <cell r="I378">
            <v>12</v>
          </cell>
          <cell r="J378">
            <v>1412</v>
          </cell>
          <cell r="K378">
            <v>120</v>
          </cell>
        </row>
        <row r="379">
          <cell r="H379">
            <v>133</v>
          </cell>
          <cell r="I379">
            <v>15</v>
          </cell>
          <cell r="J379">
            <v>416</v>
          </cell>
          <cell r="K379">
            <v>120</v>
          </cell>
        </row>
        <row r="380">
          <cell r="H380">
            <v>133</v>
          </cell>
          <cell r="I380">
            <v>40</v>
          </cell>
          <cell r="J380">
            <v>700</v>
          </cell>
          <cell r="K380">
            <v>120</v>
          </cell>
        </row>
        <row r="381">
          <cell r="H381">
            <v>133</v>
          </cell>
          <cell r="I381">
            <v>15</v>
          </cell>
          <cell r="J381">
            <v>816.5</v>
          </cell>
          <cell r="K381">
            <v>120</v>
          </cell>
        </row>
        <row r="382">
          <cell r="H382">
            <v>133</v>
          </cell>
          <cell r="I382">
            <v>26</v>
          </cell>
          <cell r="J382">
            <v>682</v>
          </cell>
          <cell r="K382">
            <v>120</v>
          </cell>
        </row>
        <row r="383">
          <cell r="H383">
            <v>133</v>
          </cell>
          <cell r="I383">
            <v>54</v>
          </cell>
          <cell r="J383">
            <v>62564</v>
          </cell>
          <cell r="K383">
            <v>120</v>
          </cell>
        </row>
        <row r="384">
          <cell r="H384">
            <v>133</v>
          </cell>
          <cell r="I384">
            <v>55</v>
          </cell>
          <cell r="J384">
            <v>815</v>
          </cell>
          <cell r="K384">
            <v>120</v>
          </cell>
        </row>
        <row r="385">
          <cell r="H385">
            <v>134</v>
          </cell>
          <cell r="I385">
            <v>18</v>
          </cell>
          <cell r="J385">
            <v>908</v>
          </cell>
          <cell r="K385">
            <v>120</v>
          </cell>
        </row>
        <row r="386">
          <cell r="H386">
            <v>134</v>
          </cell>
          <cell r="I386">
            <v>60</v>
          </cell>
          <cell r="J386">
            <v>909.5</v>
          </cell>
          <cell r="K386">
            <v>120</v>
          </cell>
        </row>
        <row r="387">
          <cell r="H387">
            <v>135</v>
          </cell>
          <cell r="I387">
            <v>23</v>
          </cell>
          <cell r="J387">
            <v>1600</v>
          </cell>
          <cell r="K387">
            <v>120</v>
          </cell>
        </row>
        <row r="388">
          <cell r="H388">
            <v>135</v>
          </cell>
          <cell r="I388">
            <v>43</v>
          </cell>
          <cell r="J388">
            <v>449</v>
          </cell>
          <cell r="K388">
            <v>120</v>
          </cell>
        </row>
        <row r="389">
          <cell r="H389">
            <v>135</v>
          </cell>
          <cell r="I389">
            <v>95</v>
          </cell>
          <cell r="J389">
            <v>662</v>
          </cell>
          <cell r="K389">
            <v>120</v>
          </cell>
        </row>
        <row r="390">
          <cell r="H390">
            <v>135</v>
          </cell>
          <cell r="I390">
            <v>22</v>
          </cell>
          <cell r="J390">
            <v>859</v>
          </cell>
          <cell r="K390">
            <v>120</v>
          </cell>
        </row>
        <row r="391">
          <cell r="H391">
            <v>135</v>
          </cell>
          <cell r="I391">
            <v>47</v>
          </cell>
          <cell r="J391">
            <v>189</v>
          </cell>
          <cell r="K391">
            <v>120</v>
          </cell>
        </row>
        <row r="392">
          <cell r="H392">
            <v>136</v>
          </cell>
          <cell r="I392">
            <v>9</v>
          </cell>
          <cell r="J392">
            <v>898</v>
          </cell>
          <cell r="K392">
            <v>120</v>
          </cell>
        </row>
        <row r="393">
          <cell r="H393">
            <v>136</v>
          </cell>
          <cell r="I393">
            <v>13</v>
          </cell>
          <cell r="J393">
            <v>331</v>
          </cell>
          <cell r="K393">
            <v>120</v>
          </cell>
        </row>
        <row r="394">
          <cell r="H394">
            <v>137</v>
          </cell>
          <cell r="I394">
            <v>26</v>
          </cell>
          <cell r="J394">
            <v>949</v>
          </cell>
          <cell r="K394">
            <v>120</v>
          </cell>
        </row>
        <row r="395">
          <cell r="H395">
            <v>138</v>
          </cell>
          <cell r="I395">
            <v>9</v>
          </cell>
          <cell r="J395">
            <v>898</v>
          </cell>
          <cell r="K395">
            <v>120</v>
          </cell>
        </row>
        <row r="396">
          <cell r="H396">
            <v>138</v>
          </cell>
          <cell r="I396">
            <v>52</v>
          </cell>
          <cell r="J396">
            <v>656</v>
          </cell>
          <cell r="K396">
            <v>120</v>
          </cell>
        </row>
        <row r="397">
          <cell r="H397">
            <v>139</v>
          </cell>
          <cell r="I397">
            <v>39</v>
          </cell>
          <cell r="J397">
            <v>1046</v>
          </cell>
          <cell r="K397">
            <v>120</v>
          </cell>
        </row>
        <row r="398">
          <cell r="H398">
            <v>139</v>
          </cell>
          <cell r="I398">
            <v>9</v>
          </cell>
          <cell r="J398">
            <v>898</v>
          </cell>
          <cell r="K398">
            <v>120</v>
          </cell>
        </row>
        <row r="399">
          <cell r="H399">
            <v>139</v>
          </cell>
          <cell r="I399">
            <v>26</v>
          </cell>
          <cell r="J399">
            <v>1073</v>
          </cell>
          <cell r="K399">
            <v>120</v>
          </cell>
        </row>
        <row r="400">
          <cell r="H400">
            <v>139</v>
          </cell>
          <cell r="I400">
            <v>72</v>
          </cell>
          <cell r="J400">
            <v>485</v>
          </cell>
          <cell r="K400">
            <v>120</v>
          </cell>
        </row>
        <row r="401">
          <cell r="H401">
            <v>140</v>
          </cell>
          <cell r="I401">
            <v>42</v>
          </cell>
          <cell r="J401">
            <v>1264</v>
          </cell>
          <cell r="K401">
            <v>120</v>
          </cell>
        </row>
        <row r="402">
          <cell r="H402">
            <v>140</v>
          </cell>
          <cell r="I402">
            <v>104</v>
          </cell>
          <cell r="J402">
            <v>405</v>
          </cell>
          <cell r="K402">
            <v>124</v>
          </cell>
        </row>
        <row r="403">
          <cell r="H403">
            <v>140</v>
          </cell>
          <cell r="I403">
            <v>9</v>
          </cell>
          <cell r="J403">
            <v>898</v>
          </cell>
          <cell r="K403">
            <v>120</v>
          </cell>
        </row>
        <row r="404">
          <cell r="H404">
            <v>140</v>
          </cell>
          <cell r="I404">
            <v>30</v>
          </cell>
          <cell r="J404">
            <v>739</v>
          </cell>
          <cell r="K404">
            <v>120</v>
          </cell>
        </row>
        <row r="405">
          <cell r="H405">
            <v>140</v>
          </cell>
          <cell r="I405">
            <v>44</v>
          </cell>
          <cell r="J405">
            <v>151</v>
          </cell>
          <cell r="K405">
            <v>120</v>
          </cell>
        </row>
        <row r="406">
          <cell r="H406">
            <v>140</v>
          </cell>
          <cell r="I406">
            <v>53</v>
          </cell>
          <cell r="J406">
            <v>1418</v>
          </cell>
          <cell r="K406">
            <v>120</v>
          </cell>
        </row>
        <row r="407">
          <cell r="H407">
            <v>140</v>
          </cell>
          <cell r="I407">
            <v>14</v>
          </cell>
          <cell r="J407">
            <v>885</v>
          </cell>
          <cell r="K407">
            <v>120</v>
          </cell>
        </row>
        <row r="408">
          <cell r="H408">
            <v>141</v>
          </cell>
          <cell r="I408">
            <v>9</v>
          </cell>
          <cell r="J408">
            <v>898</v>
          </cell>
          <cell r="K408">
            <v>120</v>
          </cell>
        </row>
        <row r="409">
          <cell r="H409">
            <v>141</v>
          </cell>
          <cell r="I409">
            <v>17</v>
          </cell>
          <cell r="J409">
            <v>1501</v>
          </cell>
          <cell r="K409">
            <v>120</v>
          </cell>
        </row>
        <row r="410">
          <cell r="H410">
            <v>141</v>
          </cell>
          <cell r="I410">
            <v>30</v>
          </cell>
          <cell r="J410">
            <v>860</v>
          </cell>
          <cell r="K410">
            <v>120</v>
          </cell>
        </row>
        <row r="411">
          <cell r="H411">
            <v>141</v>
          </cell>
          <cell r="I411">
            <v>23</v>
          </cell>
          <cell r="J411">
            <v>1453</v>
          </cell>
          <cell r="K411">
            <v>120</v>
          </cell>
        </row>
        <row r="412">
          <cell r="H412">
            <v>142</v>
          </cell>
          <cell r="I412">
            <v>22</v>
          </cell>
          <cell r="J412">
            <v>563</v>
          </cell>
          <cell r="K412">
            <v>120</v>
          </cell>
        </row>
        <row r="413">
          <cell r="H413">
            <v>143</v>
          </cell>
          <cell r="I413">
            <v>17</v>
          </cell>
          <cell r="J413">
            <v>597</v>
          </cell>
          <cell r="K413">
            <v>120</v>
          </cell>
        </row>
        <row r="414">
          <cell r="H414">
            <v>143</v>
          </cell>
          <cell r="I414">
            <v>68</v>
          </cell>
          <cell r="J414">
            <v>979</v>
          </cell>
          <cell r="K414">
            <v>120</v>
          </cell>
        </row>
        <row r="415">
          <cell r="H415">
            <v>144</v>
          </cell>
          <cell r="I415">
            <v>11</v>
          </cell>
          <cell r="J415">
            <v>763</v>
          </cell>
          <cell r="K415">
            <v>120</v>
          </cell>
        </row>
        <row r="416">
          <cell r="H416">
            <v>144</v>
          </cell>
          <cell r="I416">
            <v>39</v>
          </cell>
          <cell r="J416">
            <v>880</v>
          </cell>
          <cell r="K416">
            <v>120</v>
          </cell>
        </row>
        <row r="417">
          <cell r="H417">
            <v>145</v>
          </cell>
          <cell r="I417">
            <v>16</v>
          </cell>
          <cell r="J417">
            <v>597</v>
          </cell>
          <cell r="K417">
            <v>120</v>
          </cell>
        </row>
        <row r="418">
          <cell r="H418">
            <v>146</v>
          </cell>
          <cell r="I418">
            <v>22</v>
          </cell>
          <cell r="J418">
            <v>911</v>
          </cell>
          <cell r="K418">
            <v>120</v>
          </cell>
        </row>
        <row r="419">
          <cell r="H419">
            <v>146</v>
          </cell>
          <cell r="I419">
            <v>23</v>
          </cell>
          <cell r="J419">
            <v>716</v>
          </cell>
          <cell r="K419">
            <v>120</v>
          </cell>
        </row>
        <row r="420">
          <cell r="H420">
            <v>146</v>
          </cell>
          <cell r="I420">
            <v>46</v>
          </cell>
          <cell r="J420">
            <v>799</v>
          </cell>
          <cell r="K420">
            <v>120</v>
          </cell>
        </row>
        <row r="421">
          <cell r="H421">
            <v>147</v>
          </cell>
          <cell r="I421">
            <v>31</v>
          </cell>
          <cell r="J421">
            <v>909</v>
          </cell>
          <cell r="K421">
            <v>120</v>
          </cell>
        </row>
        <row r="422">
          <cell r="H422">
            <v>147</v>
          </cell>
          <cell r="I422">
            <v>42</v>
          </cell>
          <cell r="J422">
            <v>420</v>
          </cell>
          <cell r="K422">
            <v>120</v>
          </cell>
        </row>
        <row r="423">
          <cell r="H423">
            <v>147</v>
          </cell>
          <cell r="I423">
            <v>56</v>
          </cell>
          <cell r="J423">
            <v>710</v>
          </cell>
          <cell r="K423">
            <v>120</v>
          </cell>
        </row>
        <row r="424">
          <cell r="H424">
            <v>147</v>
          </cell>
          <cell r="I424">
            <v>108</v>
          </cell>
          <cell r="J424">
            <v>904</v>
          </cell>
          <cell r="K424">
            <v>128</v>
          </cell>
        </row>
        <row r="425">
          <cell r="H425">
            <v>148</v>
          </cell>
          <cell r="I425">
            <v>33</v>
          </cell>
          <cell r="J425">
            <v>519.1</v>
          </cell>
          <cell r="K425">
            <v>120</v>
          </cell>
        </row>
        <row r="426">
          <cell r="H426">
            <v>148</v>
          </cell>
          <cell r="I426">
            <v>36</v>
          </cell>
          <cell r="J426">
            <v>841</v>
          </cell>
          <cell r="K426">
            <v>120</v>
          </cell>
        </row>
        <row r="427">
          <cell r="H427">
            <v>148</v>
          </cell>
          <cell r="I427">
            <v>68</v>
          </cell>
          <cell r="J427">
            <v>997</v>
          </cell>
          <cell r="K427">
            <v>120</v>
          </cell>
        </row>
        <row r="428">
          <cell r="H428">
            <v>149</v>
          </cell>
          <cell r="I428">
            <v>14</v>
          </cell>
          <cell r="J428">
            <v>917</v>
          </cell>
          <cell r="K428">
            <v>120</v>
          </cell>
        </row>
        <row r="429">
          <cell r="H429">
            <v>150</v>
          </cell>
          <cell r="I429">
            <v>10</v>
          </cell>
          <cell r="J429">
            <v>923.5</v>
          </cell>
          <cell r="K429">
            <v>120</v>
          </cell>
        </row>
        <row r="430">
          <cell r="H430">
            <v>150</v>
          </cell>
          <cell r="I430">
            <v>43</v>
          </cell>
          <cell r="J430">
            <v>526</v>
          </cell>
          <cell r="K430">
            <v>120</v>
          </cell>
        </row>
        <row r="431">
          <cell r="H431">
            <v>150</v>
          </cell>
          <cell r="I431">
            <v>74</v>
          </cell>
          <cell r="J431">
            <v>933</v>
          </cell>
          <cell r="K431">
            <v>120</v>
          </cell>
        </row>
        <row r="432">
          <cell r="H432">
            <v>150</v>
          </cell>
          <cell r="I432">
            <v>13</v>
          </cell>
          <cell r="J432">
            <v>1068</v>
          </cell>
          <cell r="K432">
            <v>120</v>
          </cell>
        </row>
        <row r="433">
          <cell r="H433">
            <v>150</v>
          </cell>
          <cell r="I433">
            <v>14</v>
          </cell>
          <cell r="J433">
            <v>857</v>
          </cell>
          <cell r="K433">
            <v>120</v>
          </cell>
        </row>
        <row r="434">
          <cell r="H434">
            <v>151</v>
          </cell>
          <cell r="I434">
            <v>16</v>
          </cell>
          <cell r="J434">
            <v>909</v>
          </cell>
          <cell r="K434">
            <v>120</v>
          </cell>
        </row>
        <row r="435">
          <cell r="H435">
            <v>151</v>
          </cell>
          <cell r="I435">
            <v>23</v>
          </cell>
          <cell r="J435">
            <v>315</v>
          </cell>
          <cell r="K435">
            <v>120</v>
          </cell>
        </row>
        <row r="436">
          <cell r="H436">
            <v>151</v>
          </cell>
          <cell r="I436">
            <v>23</v>
          </cell>
          <cell r="J436">
            <v>868</v>
          </cell>
          <cell r="K436">
            <v>120</v>
          </cell>
        </row>
        <row r="437">
          <cell r="H437">
            <v>151</v>
          </cell>
          <cell r="I437">
            <v>23</v>
          </cell>
          <cell r="J437">
            <v>1433</v>
          </cell>
          <cell r="K437">
            <v>120</v>
          </cell>
        </row>
        <row r="438">
          <cell r="H438">
            <v>151</v>
          </cell>
          <cell r="I438">
            <v>23</v>
          </cell>
          <cell r="J438">
            <v>1422</v>
          </cell>
          <cell r="K438">
            <v>120</v>
          </cell>
        </row>
        <row r="439">
          <cell r="H439">
            <v>151</v>
          </cell>
          <cell r="I439">
            <v>53</v>
          </cell>
          <cell r="J439">
            <v>822</v>
          </cell>
          <cell r="K439">
            <v>120</v>
          </cell>
        </row>
        <row r="440">
          <cell r="H440">
            <v>152</v>
          </cell>
          <cell r="I440">
            <v>14</v>
          </cell>
          <cell r="J440">
            <v>903</v>
          </cell>
          <cell r="K440">
            <v>120</v>
          </cell>
        </row>
        <row r="441">
          <cell r="H441">
            <v>153</v>
          </cell>
          <cell r="I441">
            <v>9</v>
          </cell>
          <cell r="J441">
            <v>898</v>
          </cell>
          <cell r="K441">
            <v>120</v>
          </cell>
        </row>
        <row r="442">
          <cell r="H442">
            <v>153</v>
          </cell>
          <cell r="I442">
            <v>69</v>
          </cell>
          <cell r="J442">
            <v>458</v>
          </cell>
          <cell r="K442">
            <v>120</v>
          </cell>
        </row>
        <row r="443">
          <cell r="H443">
            <v>154</v>
          </cell>
          <cell r="I443">
            <v>9</v>
          </cell>
          <cell r="J443">
            <v>898</v>
          </cell>
          <cell r="K443">
            <v>120</v>
          </cell>
        </row>
        <row r="444">
          <cell r="H444">
            <v>154</v>
          </cell>
          <cell r="I444">
            <v>46</v>
          </cell>
          <cell r="J444">
            <v>1063</v>
          </cell>
          <cell r="K444">
            <v>120</v>
          </cell>
        </row>
        <row r="445">
          <cell r="H445">
            <v>155</v>
          </cell>
          <cell r="I445">
            <v>10</v>
          </cell>
          <cell r="J445">
            <v>1051</v>
          </cell>
          <cell r="K445">
            <v>120</v>
          </cell>
        </row>
        <row r="446">
          <cell r="H446">
            <v>155</v>
          </cell>
          <cell r="I446">
            <v>18</v>
          </cell>
          <cell r="J446">
            <v>1206</v>
          </cell>
          <cell r="K446">
            <v>120</v>
          </cell>
        </row>
        <row r="447">
          <cell r="H447">
            <v>155</v>
          </cell>
          <cell r="I447">
            <v>58</v>
          </cell>
          <cell r="J447">
            <v>1545</v>
          </cell>
          <cell r="K447">
            <v>120</v>
          </cell>
        </row>
        <row r="448">
          <cell r="H448">
            <v>156</v>
          </cell>
          <cell r="I448">
            <v>17</v>
          </cell>
          <cell r="J448">
            <v>499.3</v>
          </cell>
          <cell r="K448">
            <v>120</v>
          </cell>
        </row>
        <row r="449">
          <cell r="H449">
            <v>156</v>
          </cell>
          <cell r="I449">
            <v>109</v>
          </cell>
          <cell r="J449">
            <v>628</v>
          </cell>
          <cell r="K449">
            <v>129</v>
          </cell>
        </row>
        <row r="450">
          <cell r="H450">
            <v>156</v>
          </cell>
          <cell r="I450">
            <v>26</v>
          </cell>
          <cell r="J450">
            <v>866</v>
          </cell>
          <cell r="K450">
            <v>120</v>
          </cell>
        </row>
        <row r="451">
          <cell r="H451">
            <v>156</v>
          </cell>
          <cell r="I451">
            <v>38</v>
          </cell>
          <cell r="J451">
            <v>909.9</v>
          </cell>
          <cell r="K451">
            <v>120</v>
          </cell>
        </row>
        <row r="452">
          <cell r="H452">
            <v>156</v>
          </cell>
          <cell r="I452">
            <v>74</v>
          </cell>
          <cell r="J452">
            <v>1123</v>
          </cell>
          <cell r="K452">
            <v>120</v>
          </cell>
        </row>
        <row r="453">
          <cell r="H453">
            <v>157</v>
          </cell>
          <cell r="I453">
            <v>26</v>
          </cell>
          <cell r="J453">
            <v>912.3</v>
          </cell>
          <cell r="K453">
            <v>120</v>
          </cell>
        </row>
        <row r="454">
          <cell r="H454">
            <v>158</v>
          </cell>
          <cell r="I454">
            <v>67</v>
          </cell>
          <cell r="J454">
            <v>895</v>
          </cell>
          <cell r="K454">
            <v>120</v>
          </cell>
        </row>
        <row r="455">
          <cell r="H455">
            <v>158</v>
          </cell>
          <cell r="I455">
            <v>69</v>
          </cell>
          <cell r="J455">
            <v>373</v>
          </cell>
          <cell r="K455">
            <v>120</v>
          </cell>
        </row>
        <row r="456">
          <cell r="H456">
            <v>158</v>
          </cell>
          <cell r="I456">
            <v>49</v>
          </cell>
          <cell r="J456">
            <v>1104</v>
          </cell>
          <cell r="K456">
            <v>120</v>
          </cell>
        </row>
        <row r="457">
          <cell r="H457">
            <v>159</v>
          </cell>
          <cell r="I457">
            <v>28</v>
          </cell>
          <cell r="J457">
            <v>542</v>
          </cell>
          <cell r="K457">
            <v>120</v>
          </cell>
        </row>
        <row r="458">
          <cell r="H458">
            <v>159</v>
          </cell>
          <cell r="I458">
            <v>46</v>
          </cell>
          <cell r="J458">
            <v>848</v>
          </cell>
          <cell r="K458">
            <v>120</v>
          </cell>
        </row>
        <row r="459">
          <cell r="H459">
            <v>159</v>
          </cell>
          <cell r="I459">
            <v>89</v>
          </cell>
          <cell r="J459">
            <v>719</v>
          </cell>
          <cell r="K459">
            <v>120</v>
          </cell>
        </row>
        <row r="460">
          <cell r="H460">
            <v>160</v>
          </cell>
          <cell r="I460">
            <v>39</v>
          </cell>
          <cell r="J460">
            <v>794</v>
          </cell>
          <cell r="K460">
            <v>120</v>
          </cell>
        </row>
        <row r="461">
          <cell r="H461">
            <v>160</v>
          </cell>
          <cell r="I461">
            <v>63</v>
          </cell>
          <cell r="J461">
            <v>1039.8</v>
          </cell>
          <cell r="K461">
            <v>120</v>
          </cell>
        </row>
        <row r="462">
          <cell r="H462">
            <v>160</v>
          </cell>
          <cell r="I462">
            <v>37</v>
          </cell>
          <cell r="J462">
            <v>1154</v>
          </cell>
          <cell r="K462">
            <v>120</v>
          </cell>
        </row>
        <row r="463">
          <cell r="H463">
            <v>161</v>
          </cell>
          <cell r="I463">
            <v>19</v>
          </cell>
          <cell r="J463">
            <v>893</v>
          </cell>
          <cell r="K463">
            <v>120</v>
          </cell>
        </row>
        <row r="464">
          <cell r="H464">
            <v>161</v>
          </cell>
          <cell r="I464">
            <v>14</v>
          </cell>
          <cell r="J464">
            <v>828</v>
          </cell>
          <cell r="K464">
            <v>120</v>
          </cell>
        </row>
        <row r="465">
          <cell r="H465">
            <v>161</v>
          </cell>
          <cell r="I465">
            <v>23</v>
          </cell>
          <cell r="J465">
            <v>966</v>
          </cell>
          <cell r="K465">
            <v>120</v>
          </cell>
        </row>
        <row r="466">
          <cell r="H466">
            <v>161</v>
          </cell>
          <cell r="I466">
            <v>47</v>
          </cell>
          <cell r="J466">
            <v>314</v>
          </cell>
          <cell r="K466">
            <v>120</v>
          </cell>
        </row>
        <row r="467">
          <cell r="H467">
            <v>162</v>
          </cell>
          <cell r="I467">
            <v>12</v>
          </cell>
          <cell r="J467">
            <v>1093</v>
          </cell>
          <cell r="K467">
            <v>120</v>
          </cell>
        </row>
        <row r="468">
          <cell r="H468">
            <v>162</v>
          </cell>
          <cell r="I468">
            <v>23</v>
          </cell>
          <cell r="J468">
            <v>942.4</v>
          </cell>
          <cell r="K468">
            <v>120</v>
          </cell>
        </row>
        <row r="469">
          <cell r="H469">
            <v>163</v>
          </cell>
          <cell r="I469">
            <v>25</v>
          </cell>
          <cell r="J469">
            <v>244</v>
          </cell>
          <cell r="K469">
            <v>120</v>
          </cell>
        </row>
        <row r="470">
          <cell r="H470">
            <v>163</v>
          </cell>
          <cell r="I470">
            <v>61</v>
          </cell>
          <cell r="J470">
            <v>913</v>
          </cell>
          <cell r="K470">
            <v>120</v>
          </cell>
        </row>
        <row r="471">
          <cell r="H471">
            <v>164</v>
          </cell>
          <cell r="I471">
            <v>12</v>
          </cell>
          <cell r="J471">
            <v>741.9</v>
          </cell>
          <cell r="K471">
            <v>120</v>
          </cell>
        </row>
        <row r="472">
          <cell r="H472">
            <v>164</v>
          </cell>
          <cell r="I472">
            <v>31</v>
          </cell>
          <cell r="J472">
            <v>1006</v>
          </cell>
          <cell r="K472">
            <v>120</v>
          </cell>
        </row>
        <row r="473">
          <cell r="H473">
            <v>164</v>
          </cell>
          <cell r="I473">
            <v>58</v>
          </cell>
          <cell r="J473">
            <v>1034</v>
          </cell>
          <cell r="K473">
            <v>120</v>
          </cell>
        </row>
        <row r="474">
          <cell r="H474">
            <v>164</v>
          </cell>
          <cell r="I474">
            <v>31</v>
          </cell>
          <cell r="J474">
            <v>12147</v>
          </cell>
          <cell r="K474">
            <v>120</v>
          </cell>
        </row>
        <row r="475">
          <cell r="H475">
            <v>165</v>
          </cell>
          <cell r="I475">
            <v>31</v>
          </cell>
          <cell r="J475">
            <v>851</v>
          </cell>
          <cell r="K475">
            <v>120</v>
          </cell>
        </row>
        <row r="476">
          <cell r="H476">
            <v>165</v>
          </cell>
          <cell r="I476">
            <v>22</v>
          </cell>
          <cell r="J476">
            <v>705</v>
          </cell>
          <cell r="K476">
            <v>120</v>
          </cell>
        </row>
        <row r="477">
          <cell r="H477">
            <v>165</v>
          </cell>
          <cell r="I477">
            <v>25</v>
          </cell>
          <cell r="J477">
            <v>877</v>
          </cell>
          <cell r="K477">
            <v>120</v>
          </cell>
        </row>
        <row r="478">
          <cell r="H478">
            <v>165</v>
          </cell>
          <cell r="I478">
            <v>57</v>
          </cell>
          <cell r="J478">
            <v>590</v>
          </cell>
          <cell r="K478">
            <v>120</v>
          </cell>
        </row>
        <row r="479">
          <cell r="H479">
            <v>165</v>
          </cell>
          <cell r="I479">
            <v>14</v>
          </cell>
          <cell r="J479">
            <v>888.5</v>
          </cell>
          <cell r="K479">
            <v>120</v>
          </cell>
        </row>
        <row r="480">
          <cell r="H480">
            <v>165</v>
          </cell>
          <cell r="I480">
            <v>23</v>
          </cell>
          <cell r="J480">
            <v>727</v>
          </cell>
          <cell r="K480">
            <v>120</v>
          </cell>
        </row>
        <row r="481">
          <cell r="H481">
            <v>165</v>
          </cell>
          <cell r="I481">
            <v>29</v>
          </cell>
          <cell r="J481">
            <v>1211</v>
          </cell>
          <cell r="K481">
            <v>120</v>
          </cell>
        </row>
        <row r="482">
          <cell r="H482">
            <v>165</v>
          </cell>
          <cell r="I482">
            <v>58</v>
          </cell>
          <cell r="J482">
            <v>913</v>
          </cell>
          <cell r="K482">
            <v>120</v>
          </cell>
        </row>
        <row r="483">
          <cell r="H483">
            <v>166</v>
          </cell>
          <cell r="I483">
            <v>22</v>
          </cell>
          <cell r="J483">
            <v>875</v>
          </cell>
          <cell r="K483">
            <v>120</v>
          </cell>
        </row>
        <row r="484">
          <cell r="H484">
            <v>167</v>
          </cell>
          <cell r="I484">
            <v>13</v>
          </cell>
          <cell r="J484">
            <v>718</v>
          </cell>
          <cell r="K484">
            <v>120</v>
          </cell>
        </row>
        <row r="485">
          <cell r="H485">
            <v>167</v>
          </cell>
          <cell r="I485">
            <v>15</v>
          </cell>
          <cell r="J485">
            <v>1017</v>
          </cell>
          <cell r="K485">
            <v>120</v>
          </cell>
        </row>
        <row r="486">
          <cell r="H486">
            <v>167</v>
          </cell>
          <cell r="I486">
            <v>21</v>
          </cell>
          <cell r="J486">
            <v>1312</v>
          </cell>
          <cell r="K486">
            <v>120</v>
          </cell>
        </row>
        <row r="487">
          <cell r="H487">
            <v>168</v>
          </cell>
          <cell r="I487">
            <v>41</v>
          </cell>
          <cell r="J487">
            <v>1147</v>
          </cell>
          <cell r="K487">
            <v>120</v>
          </cell>
        </row>
        <row r="488">
          <cell r="H488">
            <v>168</v>
          </cell>
          <cell r="I488">
            <v>61</v>
          </cell>
          <cell r="J488">
            <v>1146</v>
          </cell>
          <cell r="K488">
            <v>120</v>
          </cell>
        </row>
        <row r="489">
          <cell r="H489">
            <v>168</v>
          </cell>
          <cell r="I489">
            <v>13</v>
          </cell>
          <cell r="J489">
            <v>830.9</v>
          </cell>
          <cell r="K489">
            <v>120</v>
          </cell>
        </row>
        <row r="490">
          <cell r="H490">
            <v>169</v>
          </cell>
          <cell r="I490">
            <v>26</v>
          </cell>
          <cell r="J490">
            <v>981</v>
          </cell>
          <cell r="K490">
            <v>120</v>
          </cell>
        </row>
        <row r="491">
          <cell r="H491">
            <v>169</v>
          </cell>
          <cell r="I491">
            <v>82</v>
          </cell>
          <cell r="J491">
            <v>246</v>
          </cell>
          <cell r="K491">
            <v>120</v>
          </cell>
        </row>
        <row r="492">
          <cell r="H492">
            <v>169</v>
          </cell>
          <cell r="I492">
            <v>11</v>
          </cell>
          <cell r="J492">
            <v>898</v>
          </cell>
          <cell r="K492">
            <v>120</v>
          </cell>
        </row>
        <row r="493">
          <cell r="H493">
            <v>169</v>
          </cell>
          <cell r="I493">
            <v>14</v>
          </cell>
          <cell r="J493">
            <v>993.6</v>
          </cell>
          <cell r="K493">
            <v>120</v>
          </cell>
        </row>
        <row r="494">
          <cell r="H494">
            <v>169</v>
          </cell>
          <cell r="I494">
            <v>22</v>
          </cell>
          <cell r="J494">
            <v>1340</v>
          </cell>
          <cell r="K494">
            <v>120</v>
          </cell>
        </row>
        <row r="495">
          <cell r="H495">
            <v>170</v>
          </cell>
          <cell r="I495">
            <v>13</v>
          </cell>
          <cell r="J495">
            <v>934.6</v>
          </cell>
          <cell r="K495">
            <v>120</v>
          </cell>
        </row>
        <row r="496">
          <cell r="H496">
            <v>170</v>
          </cell>
          <cell r="I496">
            <v>25</v>
          </cell>
          <cell r="J496">
            <v>1905</v>
          </cell>
          <cell r="K496">
            <v>120</v>
          </cell>
        </row>
        <row r="497">
          <cell r="H497">
            <v>170</v>
          </cell>
          <cell r="I497">
            <v>27</v>
          </cell>
          <cell r="J497">
            <v>469</v>
          </cell>
          <cell r="K497">
            <v>120</v>
          </cell>
        </row>
        <row r="498">
          <cell r="H498">
            <v>171</v>
          </cell>
          <cell r="I498">
            <v>75</v>
          </cell>
          <cell r="J498">
            <v>527</v>
          </cell>
          <cell r="K498">
            <v>120</v>
          </cell>
        </row>
        <row r="499">
          <cell r="H499">
            <v>172</v>
          </cell>
          <cell r="I499">
            <v>32</v>
          </cell>
          <cell r="J499">
            <v>854</v>
          </cell>
          <cell r="K499">
            <v>120</v>
          </cell>
        </row>
        <row r="500">
          <cell r="H500">
            <v>172</v>
          </cell>
          <cell r="I500">
            <v>23</v>
          </cell>
          <cell r="J500">
            <v>898</v>
          </cell>
          <cell r="K500">
            <v>120</v>
          </cell>
        </row>
        <row r="501">
          <cell r="H501">
            <v>172</v>
          </cell>
          <cell r="I501">
            <v>23</v>
          </cell>
          <cell r="J501">
            <v>1283</v>
          </cell>
          <cell r="K501">
            <v>120</v>
          </cell>
        </row>
        <row r="502">
          <cell r="H502">
            <v>173</v>
          </cell>
          <cell r="I502">
            <v>27</v>
          </cell>
          <cell r="J502">
            <v>793</v>
          </cell>
          <cell r="K502">
            <v>120</v>
          </cell>
        </row>
        <row r="503">
          <cell r="H503">
            <v>173</v>
          </cell>
          <cell r="I503">
            <v>23</v>
          </cell>
          <cell r="J503">
            <v>1461</v>
          </cell>
          <cell r="K503">
            <v>120</v>
          </cell>
        </row>
        <row r="504">
          <cell r="H504">
            <v>173</v>
          </cell>
          <cell r="I504">
            <v>32</v>
          </cell>
          <cell r="J504">
            <v>555.5</v>
          </cell>
          <cell r="K504">
            <v>120</v>
          </cell>
        </row>
        <row r="505">
          <cell r="H505">
            <v>173</v>
          </cell>
          <cell r="I505">
            <v>102</v>
          </cell>
          <cell r="J505">
            <v>788</v>
          </cell>
          <cell r="K505">
            <v>122</v>
          </cell>
        </row>
        <row r="506">
          <cell r="H506">
            <v>174</v>
          </cell>
          <cell r="I506">
            <v>15</v>
          </cell>
          <cell r="J506">
            <v>909</v>
          </cell>
          <cell r="K506">
            <v>120</v>
          </cell>
        </row>
        <row r="507">
          <cell r="H507">
            <v>174</v>
          </cell>
          <cell r="I507">
            <v>15</v>
          </cell>
          <cell r="J507">
            <v>860</v>
          </cell>
          <cell r="K507">
            <v>120</v>
          </cell>
        </row>
        <row r="508">
          <cell r="H508">
            <v>175</v>
          </cell>
          <cell r="I508">
            <v>10</v>
          </cell>
          <cell r="J508">
            <v>354</v>
          </cell>
          <cell r="K508">
            <v>120</v>
          </cell>
        </row>
        <row r="509">
          <cell r="H509">
            <v>175</v>
          </cell>
          <cell r="I509">
            <v>29</v>
          </cell>
          <cell r="J509">
            <v>595</v>
          </cell>
          <cell r="K509">
            <v>120</v>
          </cell>
        </row>
        <row r="510">
          <cell r="H510">
            <v>175</v>
          </cell>
          <cell r="I510">
            <v>15</v>
          </cell>
          <cell r="J510">
            <v>888.5</v>
          </cell>
          <cell r="K510">
            <v>120</v>
          </cell>
        </row>
        <row r="511">
          <cell r="H511">
            <v>175</v>
          </cell>
          <cell r="I511">
            <v>41</v>
          </cell>
          <cell r="J511">
            <v>811</v>
          </cell>
          <cell r="K511">
            <v>120</v>
          </cell>
        </row>
        <row r="512">
          <cell r="H512">
            <v>176</v>
          </cell>
          <cell r="I512">
            <v>27</v>
          </cell>
          <cell r="J512">
            <v>997</v>
          </cell>
          <cell r="K512">
            <v>120</v>
          </cell>
        </row>
        <row r="513">
          <cell r="H513">
            <v>176</v>
          </cell>
          <cell r="I513">
            <v>61</v>
          </cell>
          <cell r="J513">
            <v>923.4</v>
          </cell>
          <cell r="K513">
            <v>120</v>
          </cell>
        </row>
        <row r="514">
          <cell r="H514">
            <v>176</v>
          </cell>
          <cell r="I514">
            <v>63</v>
          </cell>
          <cell r="J514">
            <v>1270</v>
          </cell>
          <cell r="K514">
            <v>120</v>
          </cell>
        </row>
        <row r="515">
          <cell r="H515">
            <v>177</v>
          </cell>
          <cell r="I515">
            <v>63</v>
          </cell>
          <cell r="J515">
            <v>1515</v>
          </cell>
          <cell r="K515">
            <v>120</v>
          </cell>
        </row>
        <row r="516">
          <cell r="H516">
            <v>177</v>
          </cell>
          <cell r="I516">
            <v>27</v>
          </cell>
          <cell r="J516">
            <v>1047</v>
          </cell>
          <cell r="K516">
            <v>120</v>
          </cell>
        </row>
        <row r="517">
          <cell r="H517">
            <v>177</v>
          </cell>
          <cell r="I517">
            <v>45</v>
          </cell>
          <cell r="J517">
            <v>730</v>
          </cell>
          <cell r="K517">
            <v>120</v>
          </cell>
        </row>
        <row r="518">
          <cell r="H518">
            <v>177</v>
          </cell>
          <cell r="I518">
            <v>52</v>
          </cell>
          <cell r="J518">
            <v>1690</v>
          </cell>
          <cell r="K518">
            <v>120</v>
          </cell>
        </row>
        <row r="519">
          <cell r="H519">
            <v>178</v>
          </cell>
          <cell r="I519">
            <v>24</v>
          </cell>
          <cell r="J519">
            <v>1103</v>
          </cell>
          <cell r="K519">
            <v>120</v>
          </cell>
        </row>
        <row r="520">
          <cell r="H520">
            <v>179</v>
          </cell>
          <cell r="I520">
            <v>38</v>
          </cell>
          <cell r="J520">
            <v>910</v>
          </cell>
          <cell r="K520">
            <v>120</v>
          </cell>
        </row>
        <row r="521">
          <cell r="H521">
            <v>180</v>
          </cell>
          <cell r="I521">
            <v>11</v>
          </cell>
          <cell r="J521">
            <v>864</v>
          </cell>
          <cell r="K521">
            <v>120</v>
          </cell>
        </row>
        <row r="522">
          <cell r="H522">
            <v>180</v>
          </cell>
          <cell r="I522">
            <v>26</v>
          </cell>
          <cell r="J522">
            <v>934</v>
          </cell>
          <cell r="K522">
            <v>120</v>
          </cell>
        </row>
        <row r="523">
          <cell r="H523">
            <v>180</v>
          </cell>
          <cell r="I523">
            <v>62</v>
          </cell>
          <cell r="J523">
            <v>1152.5</v>
          </cell>
          <cell r="K523">
            <v>120</v>
          </cell>
        </row>
        <row r="524">
          <cell r="H524">
            <v>180</v>
          </cell>
          <cell r="I524">
            <v>14</v>
          </cell>
          <cell r="J524">
            <v>891</v>
          </cell>
          <cell r="K524">
            <v>120</v>
          </cell>
        </row>
        <row r="525">
          <cell r="H525">
            <v>181</v>
          </cell>
          <cell r="I525">
            <v>13</v>
          </cell>
          <cell r="J525">
            <v>671</v>
          </cell>
          <cell r="K525">
            <v>120</v>
          </cell>
        </row>
        <row r="526">
          <cell r="H526">
            <v>181</v>
          </cell>
          <cell r="I526">
            <v>12</v>
          </cell>
          <cell r="J526">
            <v>888.5</v>
          </cell>
          <cell r="K526">
            <v>120</v>
          </cell>
        </row>
        <row r="527">
          <cell r="H527">
            <v>181</v>
          </cell>
          <cell r="I527">
            <v>13</v>
          </cell>
          <cell r="J527">
            <v>963</v>
          </cell>
          <cell r="K527">
            <v>120</v>
          </cell>
        </row>
        <row r="528">
          <cell r="H528">
            <v>181</v>
          </cell>
          <cell r="I528">
            <v>48</v>
          </cell>
          <cell r="J528">
            <v>506</v>
          </cell>
          <cell r="K528">
            <v>120</v>
          </cell>
        </row>
        <row r="529">
          <cell r="H529">
            <v>181</v>
          </cell>
          <cell r="I529">
            <v>60</v>
          </cell>
          <cell r="J529">
            <v>902</v>
          </cell>
          <cell r="K529">
            <v>120</v>
          </cell>
        </row>
        <row r="530">
          <cell r="H530">
            <v>182</v>
          </cell>
          <cell r="I530">
            <v>31</v>
          </cell>
          <cell r="J530">
            <v>819</v>
          </cell>
          <cell r="K530">
            <v>120</v>
          </cell>
        </row>
        <row r="531">
          <cell r="H531">
            <v>182</v>
          </cell>
          <cell r="I531">
            <v>58</v>
          </cell>
          <cell r="J531">
            <v>489</v>
          </cell>
          <cell r="K531">
            <v>120</v>
          </cell>
        </row>
        <row r="532">
          <cell r="H532">
            <v>182</v>
          </cell>
          <cell r="I532">
            <v>80</v>
          </cell>
          <cell r="J532">
            <v>886</v>
          </cell>
          <cell r="K532">
            <v>120</v>
          </cell>
        </row>
        <row r="533">
          <cell r="H533">
            <v>182</v>
          </cell>
          <cell r="I533">
            <v>13</v>
          </cell>
          <cell r="J533">
            <v>1003.8</v>
          </cell>
          <cell r="K533">
            <v>120</v>
          </cell>
        </row>
        <row r="534">
          <cell r="H534">
            <v>182</v>
          </cell>
          <cell r="I534">
            <v>31</v>
          </cell>
          <cell r="J534">
            <v>339</v>
          </cell>
          <cell r="K534">
            <v>120</v>
          </cell>
        </row>
        <row r="535">
          <cell r="H535">
            <v>182</v>
          </cell>
          <cell r="I535">
            <v>49</v>
          </cell>
          <cell r="J535">
            <v>913.9</v>
          </cell>
          <cell r="K535">
            <v>120</v>
          </cell>
        </row>
        <row r="536">
          <cell r="H536">
            <v>183</v>
          </cell>
          <cell r="I536">
            <v>129</v>
          </cell>
          <cell r="J536">
            <v>920</v>
          </cell>
          <cell r="K536">
            <v>149</v>
          </cell>
        </row>
        <row r="537">
          <cell r="H537">
            <v>183</v>
          </cell>
          <cell r="I537">
            <v>56</v>
          </cell>
          <cell r="J537">
            <v>1022.4</v>
          </cell>
          <cell r="K537">
            <v>120</v>
          </cell>
        </row>
        <row r="538">
          <cell r="H538">
            <v>184</v>
          </cell>
          <cell r="I538">
            <v>51</v>
          </cell>
          <cell r="J538">
            <v>854</v>
          </cell>
          <cell r="K538">
            <v>120</v>
          </cell>
        </row>
        <row r="539">
          <cell r="H539">
            <v>184</v>
          </cell>
          <cell r="I539">
            <v>12</v>
          </cell>
          <cell r="J539">
            <v>576.79999999999995</v>
          </cell>
          <cell r="K539">
            <v>120</v>
          </cell>
        </row>
        <row r="540">
          <cell r="H540">
            <v>184</v>
          </cell>
          <cell r="I540">
            <v>21</v>
          </cell>
          <cell r="J540">
            <v>489</v>
          </cell>
          <cell r="K540">
            <v>120</v>
          </cell>
        </row>
        <row r="541">
          <cell r="H541">
            <v>184</v>
          </cell>
          <cell r="I541">
            <v>52</v>
          </cell>
          <cell r="J541">
            <v>1629</v>
          </cell>
          <cell r="K541">
            <v>120</v>
          </cell>
        </row>
        <row r="542">
          <cell r="H542">
            <v>184</v>
          </cell>
          <cell r="I542">
            <v>14</v>
          </cell>
          <cell r="J542">
            <v>898</v>
          </cell>
          <cell r="K542">
            <v>120</v>
          </cell>
        </row>
        <row r="543">
          <cell r="H543">
            <v>184</v>
          </cell>
          <cell r="I543">
            <v>15</v>
          </cell>
          <cell r="J543">
            <v>915</v>
          </cell>
          <cell r="K543">
            <v>120</v>
          </cell>
        </row>
        <row r="544">
          <cell r="H544">
            <v>185</v>
          </cell>
          <cell r="I544">
            <v>35</v>
          </cell>
          <cell r="J544">
            <v>755</v>
          </cell>
          <cell r="K544">
            <v>120</v>
          </cell>
        </row>
        <row r="545">
          <cell r="H545">
            <v>185</v>
          </cell>
          <cell r="I545">
            <v>38</v>
          </cell>
          <cell r="J545">
            <v>904.1</v>
          </cell>
          <cell r="K545">
            <v>120</v>
          </cell>
        </row>
        <row r="546">
          <cell r="H546">
            <v>186</v>
          </cell>
          <cell r="I546">
            <v>33</v>
          </cell>
          <cell r="J546">
            <v>889.7</v>
          </cell>
          <cell r="K546">
            <v>120</v>
          </cell>
        </row>
        <row r="547">
          <cell r="H547">
            <v>186</v>
          </cell>
          <cell r="I547">
            <v>145</v>
          </cell>
          <cell r="J547">
            <v>253</v>
          </cell>
          <cell r="K547">
            <v>165</v>
          </cell>
        </row>
        <row r="548">
          <cell r="H548">
            <v>186</v>
          </cell>
          <cell r="I548">
            <v>14</v>
          </cell>
          <cell r="J548">
            <v>890</v>
          </cell>
          <cell r="K548">
            <v>120</v>
          </cell>
        </row>
        <row r="549">
          <cell r="H549">
            <v>186</v>
          </cell>
          <cell r="I549">
            <v>44</v>
          </cell>
          <cell r="J549">
            <v>1041</v>
          </cell>
          <cell r="K549">
            <v>120</v>
          </cell>
        </row>
        <row r="550">
          <cell r="H550">
            <v>187</v>
          </cell>
          <cell r="I550">
            <v>31</v>
          </cell>
          <cell r="J550">
            <v>1005</v>
          </cell>
          <cell r="K550">
            <v>120</v>
          </cell>
        </row>
        <row r="551">
          <cell r="H551">
            <v>187</v>
          </cell>
          <cell r="I551">
            <v>41</v>
          </cell>
          <cell r="J551">
            <v>780</v>
          </cell>
          <cell r="K551">
            <v>120</v>
          </cell>
        </row>
        <row r="552">
          <cell r="H552">
            <v>187</v>
          </cell>
          <cell r="I552">
            <v>50</v>
          </cell>
          <cell r="J552">
            <v>1258</v>
          </cell>
          <cell r="K552">
            <v>120</v>
          </cell>
        </row>
        <row r="553">
          <cell r="H553">
            <v>187</v>
          </cell>
          <cell r="I553">
            <v>118</v>
          </cell>
          <cell r="J553">
            <v>462.3</v>
          </cell>
          <cell r="K553">
            <v>138</v>
          </cell>
        </row>
        <row r="554">
          <cell r="H554">
            <v>187</v>
          </cell>
          <cell r="I554">
            <v>15</v>
          </cell>
          <cell r="J554">
            <v>896</v>
          </cell>
          <cell r="K554">
            <v>120</v>
          </cell>
        </row>
        <row r="555">
          <cell r="H555">
            <v>188</v>
          </cell>
          <cell r="I555">
            <v>40</v>
          </cell>
          <cell r="J555">
            <v>1109</v>
          </cell>
          <cell r="K555">
            <v>120</v>
          </cell>
        </row>
        <row r="556">
          <cell r="H556">
            <v>188</v>
          </cell>
          <cell r="I556">
            <v>13</v>
          </cell>
          <cell r="J556">
            <v>898</v>
          </cell>
          <cell r="K556">
            <v>120</v>
          </cell>
        </row>
        <row r="557">
          <cell r="H557">
            <v>188</v>
          </cell>
          <cell r="I557">
            <v>14</v>
          </cell>
          <cell r="J557">
            <v>903</v>
          </cell>
          <cell r="K557">
            <v>120</v>
          </cell>
        </row>
        <row r="558">
          <cell r="H558">
            <v>189</v>
          </cell>
          <cell r="I558">
            <v>84</v>
          </cell>
          <cell r="J558">
            <v>886</v>
          </cell>
          <cell r="K558">
            <v>120</v>
          </cell>
        </row>
        <row r="559">
          <cell r="H559">
            <v>189</v>
          </cell>
          <cell r="I559">
            <v>25</v>
          </cell>
          <cell r="J559">
            <v>885</v>
          </cell>
          <cell r="K559">
            <v>120</v>
          </cell>
        </row>
        <row r="560">
          <cell r="H560">
            <v>190</v>
          </cell>
          <cell r="I560">
            <v>11</v>
          </cell>
          <cell r="J560">
            <v>934.6</v>
          </cell>
          <cell r="K560">
            <v>120</v>
          </cell>
        </row>
        <row r="561">
          <cell r="H561">
            <v>190</v>
          </cell>
          <cell r="I561">
            <v>57</v>
          </cell>
          <cell r="J561">
            <v>817</v>
          </cell>
          <cell r="K561">
            <v>120</v>
          </cell>
        </row>
        <row r="562">
          <cell r="H562">
            <v>190</v>
          </cell>
          <cell r="I562">
            <v>65</v>
          </cell>
          <cell r="J562">
            <v>841</v>
          </cell>
          <cell r="K562">
            <v>120</v>
          </cell>
        </row>
        <row r="563">
          <cell r="H563">
            <v>190</v>
          </cell>
          <cell r="I563">
            <v>70</v>
          </cell>
          <cell r="J563">
            <v>838</v>
          </cell>
          <cell r="K563">
            <v>120</v>
          </cell>
        </row>
        <row r="564">
          <cell r="H564">
            <v>190</v>
          </cell>
          <cell r="I564">
            <v>86</v>
          </cell>
          <cell r="J564">
            <v>890</v>
          </cell>
          <cell r="K564">
            <v>120</v>
          </cell>
        </row>
        <row r="565">
          <cell r="H565">
            <v>190</v>
          </cell>
          <cell r="I565">
            <v>111</v>
          </cell>
          <cell r="J565">
            <v>762.2</v>
          </cell>
          <cell r="K565">
            <v>131</v>
          </cell>
        </row>
        <row r="566">
          <cell r="H566">
            <v>191</v>
          </cell>
          <cell r="I566">
            <v>48</v>
          </cell>
          <cell r="J566">
            <v>829</v>
          </cell>
          <cell r="K566">
            <v>120</v>
          </cell>
        </row>
        <row r="567">
          <cell r="H567">
            <v>191</v>
          </cell>
          <cell r="I567">
            <v>20</v>
          </cell>
          <cell r="J567">
            <v>1312.8</v>
          </cell>
          <cell r="K567">
            <v>120</v>
          </cell>
        </row>
        <row r="568">
          <cell r="H568">
            <v>191</v>
          </cell>
          <cell r="I568">
            <v>25</v>
          </cell>
          <cell r="J568">
            <v>560</v>
          </cell>
          <cell r="K568">
            <v>120</v>
          </cell>
        </row>
        <row r="569">
          <cell r="H569">
            <v>191</v>
          </cell>
          <cell r="I569">
            <v>27</v>
          </cell>
          <cell r="J569">
            <v>736</v>
          </cell>
          <cell r="K569">
            <v>120</v>
          </cell>
        </row>
        <row r="570">
          <cell r="H570">
            <v>191</v>
          </cell>
          <cell r="I570">
            <v>91</v>
          </cell>
          <cell r="J570">
            <v>888</v>
          </cell>
          <cell r="K570">
            <v>120</v>
          </cell>
        </row>
        <row r="571">
          <cell r="H571">
            <v>191</v>
          </cell>
          <cell r="I571">
            <v>32</v>
          </cell>
          <cell r="J571">
            <v>763</v>
          </cell>
          <cell r="K571">
            <v>120</v>
          </cell>
        </row>
        <row r="572">
          <cell r="H572">
            <v>191</v>
          </cell>
          <cell r="I572">
            <v>34</v>
          </cell>
          <cell r="J572">
            <v>1035</v>
          </cell>
          <cell r="K572">
            <v>120</v>
          </cell>
        </row>
        <row r="573">
          <cell r="H573">
            <v>191</v>
          </cell>
          <cell r="I573">
            <v>63</v>
          </cell>
          <cell r="J573">
            <v>255</v>
          </cell>
          <cell r="K573">
            <v>120</v>
          </cell>
        </row>
        <row r="574">
          <cell r="H574">
            <v>192</v>
          </cell>
          <cell r="I574">
            <v>29</v>
          </cell>
          <cell r="J574">
            <v>453</v>
          </cell>
          <cell r="K574">
            <v>120</v>
          </cell>
        </row>
        <row r="575">
          <cell r="H575">
            <v>192</v>
          </cell>
          <cell r="I575">
            <v>16</v>
          </cell>
          <cell r="J575">
            <v>926.2</v>
          </cell>
          <cell r="K575">
            <v>120</v>
          </cell>
        </row>
        <row r="576">
          <cell r="H576">
            <v>193</v>
          </cell>
          <cell r="I576">
            <v>35</v>
          </cell>
          <cell r="J576">
            <v>444</v>
          </cell>
          <cell r="K576">
            <v>120</v>
          </cell>
        </row>
        <row r="577">
          <cell r="H577">
            <v>193</v>
          </cell>
          <cell r="I577">
            <v>14</v>
          </cell>
          <cell r="J577">
            <v>509</v>
          </cell>
          <cell r="K577">
            <v>120</v>
          </cell>
        </row>
        <row r="578">
          <cell r="H578">
            <v>193</v>
          </cell>
          <cell r="I578">
            <v>16</v>
          </cell>
          <cell r="J578">
            <v>719</v>
          </cell>
          <cell r="K578">
            <v>120</v>
          </cell>
        </row>
        <row r="579">
          <cell r="H579">
            <v>193</v>
          </cell>
          <cell r="I579">
            <v>54</v>
          </cell>
          <cell r="J579">
            <v>542</v>
          </cell>
          <cell r="K579">
            <v>120</v>
          </cell>
        </row>
        <row r="580">
          <cell r="H580">
            <v>193</v>
          </cell>
          <cell r="I580">
            <v>15</v>
          </cell>
          <cell r="J580">
            <v>910</v>
          </cell>
          <cell r="K580">
            <v>120</v>
          </cell>
        </row>
        <row r="581">
          <cell r="H581">
            <v>194</v>
          </cell>
          <cell r="I581">
            <v>78</v>
          </cell>
          <cell r="J581">
            <v>887</v>
          </cell>
          <cell r="K581">
            <v>120</v>
          </cell>
        </row>
        <row r="582">
          <cell r="H582">
            <v>194</v>
          </cell>
          <cell r="I582">
            <v>23</v>
          </cell>
          <cell r="J582">
            <v>1107</v>
          </cell>
          <cell r="K582">
            <v>120</v>
          </cell>
        </row>
        <row r="583">
          <cell r="H583">
            <v>195</v>
          </cell>
          <cell r="I583">
            <v>12</v>
          </cell>
          <cell r="J583">
            <v>1015</v>
          </cell>
          <cell r="K583">
            <v>120</v>
          </cell>
        </row>
        <row r="584">
          <cell r="H584">
            <v>197</v>
          </cell>
          <cell r="I584">
            <v>84</v>
          </cell>
          <cell r="J584">
            <v>752</v>
          </cell>
          <cell r="K584">
            <v>120</v>
          </cell>
        </row>
        <row r="585">
          <cell r="H585">
            <v>198</v>
          </cell>
          <cell r="I585">
            <v>38</v>
          </cell>
          <cell r="J585">
            <v>574</v>
          </cell>
          <cell r="K585">
            <v>120</v>
          </cell>
        </row>
        <row r="586">
          <cell r="H586">
            <v>198</v>
          </cell>
          <cell r="I586">
            <v>73</v>
          </cell>
          <cell r="J586">
            <v>940</v>
          </cell>
          <cell r="K586">
            <v>120</v>
          </cell>
        </row>
        <row r="587">
          <cell r="H587">
            <v>199</v>
          </cell>
          <cell r="I587">
            <v>11</v>
          </cell>
          <cell r="J587">
            <v>668</v>
          </cell>
          <cell r="K587">
            <v>120</v>
          </cell>
        </row>
        <row r="588">
          <cell r="H588">
            <v>199</v>
          </cell>
          <cell r="I588">
            <v>12</v>
          </cell>
          <cell r="J588">
            <v>545.20000000000005</v>
          </cell>
          <cell r="K588">
            <v>120</v>
          </cell>
        </row>
        <row r="589">
          <cell r="H589">
            <v>199</v>
          </cell>
          <cell r="I589">
            <v>52</v>
          </cell>
          <cell r="J589">
            <v>463</v>
          </cell>
          <cell r="K589">
            <v>120</v>
          </cell>
        </row>
        <row r="590">
          <cell r="H590">
            <v>199</v>
          </cell>
          <cell r="I590">
            <v>86</v>
          </cell>
          <cell r="J590">
            <v>374</v>
          </cell>
          <cell r="K590">
            <v>120</v>
          </cell>
        </row>
        <row r="591">
          <cell r="H591">
            <v>199</v>
          </cell>
          <cell r="I591">
            <v>14</v>
          </cell>
          <cell r="J591">
            <v>733</v>
          </cell>
          <cell r="K591">
            <v>120</v>
          </cell>
        </row>
        <row r="592">
          <cell r="H592">
            <v>199</v>
          </cell>
          <cell r="I592">
            <v>31</v>
          </cell>
          <cell r="J592">
            <v>479</v>
          </cell>
          <cell r="K592">
            <v>120</v>
          </cell>
        </row>
        <row r="593">
          <cell r="H593">
            <v>200</v>
          </cell>
          <cell r="I593">
            <v>11</v>
          </cell>
          <cell r="J593">
            <v>934.6</v>
          </cell>
          <cell r="K593">
            <v>120</v>
          </cell>
        </row>
        <row r="594">
          <cell r="H594">
            <v>200</v>
          </cell>
          <cell r="I594">
            <v>28</v>
          </cell>
          <cell r="J594">
            <v>364</v>
          </cell>
          <cell r="K594">
            <v>120</v>
          </cell>
        </row>
        <row r="595">
          <cell r="H595">
            <v>200</v>
          </cell>
          <cell r="I595">
            <v>13</v>
          </cell>
          <cell r="J595">
            <v>903</v>
          </cell>
          <cell r="K595">
            <v>120</v>
          </cell>
        </row>
        <row r="596">
          <cell r="H596">
            <v>200</v>
          </cell>
          <cell r="I596">
            <v>14</v>
          </cell>
          <cell r="J596">
            <v>903.2</v>
          </cell>
          <cell r="K596">
            <v>120</v>
          </cell>
        </row>
        <row r="597">
          <cell r="H597">
            <v>200</v>
          </cell>
          <cell r="I597">
            <v>14</v>
          </cell>
          <cell r="J597">
            <v>849.8</v>
          </cell>
          <cell r="K597">
            <v>120</v>
          </cell>
        </row>
        <row r="598">
          <cell r="H598">
            <v>200</v>
          </cell>
          <cell r="I598">
            <v>14</v>
          </cell>
          <cell r="J598">
            <v>542.5</v>
          </cell>
          <cell r="K598">
            <v>120</v>
          </cell>
        </row>
        <row r="599">
          <cell r="H599">
            <v>200</v>
          </cell>
          <cell r="I599">
            <v>14</v>
          </cell>
          <cell r="J599">
            <v>946</v>
          </cell>
          <cell r="K599">
            <v>120</v>
          </cell>
        </row>
        <row r="600">
          <cell r="H600">
            <v>201</v>
          </cell>
          <cell r="I600">
            <v>13</v>
          </cell>
          <cell r="J600">
            <v>903</v>
          </cell>
          <cell r="K600">
            <v>120</v>
          </cell>
        </row>
        <row r="601">
          <cell r="H601">
            <v>201</v>
          </cell>
          <cell r="I601">
            <v>13</v>
          </cell>
          <cell r="J601">
            <v>903</v>
          </cell>
          <cell r="K601">
            <v>120</v>
          </cell>
        </row>
        <row r="602">
          <cell r="H602">
            <v>201</v>
          </cell>
          <cell r="I602">
            <v>13</v>
          </cell>
          <cell r="J602">
            <v>903</v>
          </cell>
          <cell r="K602">
            <v>120</v>
          </cell>
        </row>
        <row r="603">
          <cell r="H603">
            <v>201</v>
          </cell>
          <cell r="I603">
            <v>13</v>
          </cell>
          <cell r="J603">
            <v>903</v>
          </cell>
          <cell r="K603">
            <v>120</v>
          </cell>
        </row>
        <row r="604">
          <cell r="H604">
            <v>201</v>
          </cell>
          <cell r="I604">
            <v>13</v>
          </cell>
          <cell r="J604">
            <v>903</v>
          </cell>
          <cell r="K604">
            <v>120</v>
          </cell>
        </row>
        <row r="605">
          <cell r="H605">
            <v>201</v>
          </cell>
          <cell r="I605">
            <v>13</v>
          </cell>
          <cell r="J605">
            <v>903</v>
          </cell>
          <cell r="K605">
            <v>120</v>
          </cell>
        </row>
        <row r="606">
          <cell r="H606">
            <v>201</v>
          </cell>
          <cell r="I606">
            <v>13</v>
          </cell>
          <cell r="J606">
            <v>903</v>
          </cell>
          <cell r="K606">
            <v>120</v>
          </cell>
        </row>
        <row r="607">
          <cell r="H607">
            <v>201</v>
          </cell>
          <cell r="I607">
            <v>13</v>
          </cell>
          <cell r="J607">
            <v>903</v>
          </cell>
          <cell r="K607">
            <v>120</v>
          </cell>
        </row>
        <row r="608">
          <cell r="H608">
            <v>201</v>
          </cell>
          <cell r="I608">
            <v>13</v>
          </cell>
          <cell r="J608">
            <v>903</v>
          </cell>
          <cell r="K608">
            <v>120</v>
          </cell>
        </row>
        <row r="609">
          <cell r="H609">
            <v>201</v>
          </cell>
          <cell r="I609">
            <v>13</v>
          </cell>
          <cell r="J609">
            <v>904.2</v>
          </cell>
          <cell r="K609">
            <v>120</v>
          </cell>
        </row>
        <row r="610">
          <cell r="H610">
            <v>201</v>
          </cell>
          <cell r="I610">
            <v>13</v>
          </cell>
          <cell r="J610">
            <v>904.7</v>
          </cell>
          <cell r="K610">
            <v>120</v>
          </cell>
        </row>
        <row r="611">
          <cell r="H611">
            <v>201</v>
          </cell>
          <cell r="I611">
            <v>13</v>
          </cell>
          <cell r="J611">
            <v>908.5</v>
          </cell>
          <cell r="K611">
            <v>120</v>
          </cell>
        </row>
        <row r="612">
          <cell r="H612">
            <v>201</v>
          </cell>
          <cell r="I612">
            <v>13</v>
          </cell>
          <cell r="J612">
            <v>908.5</v>
          </cell>
          <cell r="K612">
            <v>120</v>
          </cell>
        </row>
        <row r="613">
          <cell r="H613">
            <v>201</v>
          </cell>
          <cell r="I613">
            <v>13</v>
          </cell>
          <cell r="J613">
            <v>905.7</v>
          </cell>
          <cell r="K613">
            <v>120</v>
          </cell>
        </row>
        <row r="614">
          <cell r="H614">
            <v>201</v>
          </cell>
          <cell r="I614">
            <v>13</v>
          </cell>
          <cell r="J614">
            <v>908.5</v>
          </cell>
          <cell r="K614">
            <v>120</v>
          </cell>
        </row>
        <row r="615">
          <cell r="H615">
            <v>201</v>
          </cell>
          <cell r="I615">
            <v>13</v>
          </cell>
          <cell r="J615">
            <v>908.5</v>
          </cell>
          <cell r="K615">
            <v>120</v>
          </cell>
        </row>
        <row r="616">
          <cell r="H616">
            <v>201</v>
          </cell>
          <cell r="I616">
            <v>13</v>
          </cell>
          <cell r="J616">
            <v>908.5</v>
          </cell>
          <cell r="K616">
            <v>120</v>
          </cell>
        </row>
        <row r="617">
          <cell r="H617">
            <v>201</v>
          </cell>
          <cell r="I617">
            <v>13</v>
          </cell>
          <cell r="J617">
            <v>910</v>
          </cell>
          <cell r="K617">
            <v>120</v>
          </cell>
        </row>
        <row r="618">
          <cell r="H618">
            <v>201</v>
          </cell>
          <cell r="I618">
            <v>13</v>
          </cell>
          <cell r="J618">
            <v>908.5</v>
          </cell>
          <cell r="K618">
            <v>120</v>
          </cell>
        </row>
        <row r="619">
          <cell r="H619">
            <v>201</v>
          </cell>
          <cell r="I619">
            <v>13</v>
          </cell>
          <cell r="J619">
            <v>908.5</v>
          </cell>
          <cell r="K619">
            <v>120</v>
          </cell>
        </row>
        <row r="620">
          <cell r="H620">
            <v>201</v>
          </cell>
          <cell r="I620">
            <v>15</v>
          </cell>
          <cell r="J620">
            <v>884</v>
          </cell>
          <cell r="K620">
            <v>120</v>
          </cell>
        </row>
        <row r="621">
          <cell r="H621">
            <v>201</v>
          </cell>
          <cell r="I621">
            <v>33</v>
          </cell>
          <cell r="J621">
            <v>600.5</v>
          </cell>
          <cell r="K621">
            <v>120</v>
          </cell>
        </row>
        <row r="622">
          <cell r="H622">
            <v>202</v>
          </cell>
          <cell r="I622">
            <v>19</v>
          </cell>
          <cell r="J622">
            <v>1227</v>
          </cell>
          <cell r="K622">
            <v>120</v>
          </cell>
        </row>
        <row r="623">
          <cell r="H623">
            <v>202</v>
          </cell>
          <cell r="I623">
            <v>13</v>
          </cell>
          <cell r="J623">
            <v>903</v>
          </cell>
          <cell r="K623">
            <v>120</v>
          </cell>
        </row>
        <row r="624">
          <cell r="H624">
            <v>202</v>
          </cell>
          <cell r="I624">
            <v>64</v>
          </cell>
          <cell r="J624">
            <v>922.6</v>
          </cell>
          <cell r="K624">
            <v>120</v>
          </cell>
        </row>
        <row r="625">
          <cell r="H625">
            <v>203</v>
          </cell>
          <cell r="I625">
            <v>11</v>
          </cell>
          <cell r="J625">
            <v>802</v>
          </cell>
          <cell r="K625">
            <v>120</v>
          </cell>
        </row>
        <row r="626">
          <cell r="H626">
            <v>203</v>
          </cell>
          <cell r="I626">
            <v>32</v>
          </cell>
          <cell r="J626">
            <v>846</v>
          </cell>
          <cell r="K626">
            <v>120</v>
          </cell>
        </row>
        <row r="627">
          <cell r="H627">
            <v>203</v>
          </cell>
          <cell r="I627">
            <v>13</v>
          </cell>
          <cell r="J627">
            <v>888.5</v>
          </cell>
          <cell r="K627">
            <v>120</v>
          </cell>
        </row>
        <row r="628">
          <cell r="H628">
            <v>203</v>
          </cell>
          <cell r="I628">
            <v>33</v>
          </cell>
          <cell r="J628">
            <v>959</v>
          </cell>
          <cell r="K628">
            <v>120</v>
          </cell>
        </row>
        <row r="629">
          <cell r="H629">
            <v>204</v>
          </cell>
          <cell r="I629">
            <v>32</v>
          </cell>
          <cell r="J629">
            <v>1482</v>
          </cell>
          <cell r="K629">
            <v>120</v>
          </cell>
        </row>
        <row r="630">
          <cell r="H630">
            <v>204</v>
          </cell>
          <cell r="I630">
            <v>51</v>
          </cell>
          <cell r="J630">
            <v>912.6</v>
          </cell>
          <cell r="K630">
            <v>120</v>
          </cell>
        </row>
        <row r="631">
          <cell r="H631">
            <v>204</v>
          </cell>
          <cell r="I631">
            <v>75</v>
          </cell>
          <cell r="J631">
            <v>907</v>
          </cell>
          <cell r="K631">
            <v>120</v>
          </cell>
        </row>
        <row r="632">
          <cell r="H632">
            <v>204</v>
          </cell>
          <cell r="I632">
            <v>13</v>
          </cell>
          <cell r="J632">
            <v>908.5</v>
          </cell>
          <cell r="K632">
            <v>120</v>
          </cell>
        </row>
        <row r="633">
          <cell r="H633">
            <v>204</v>
          </cell>
          <cell r="I633">
            <v>13</v>
          </cell>
          <cell r="J633">
            <v>908.5</v>
          </cell>
          <cell r="K633">
            <v>120</v>
          </cell>
        </row>
        <row r="634">
          <cell r="H634">
            <v>204</v>
          </cell>
          <cell r="I634">
            <v>14</v>
          </cell>
          <cell r="J634">
            <v>888.5</v>
          </cell>
          <cell r="K634">
            <v>120</v>
          </cell>
        </row>
        <row r="635">
          <cell r="H635">
            <v>205</v>
          </cell>
          <cell r="I635">
            <v>50</v>
          </cell>
          <cell r="J635">
            <v>367</v>
          </cell>
          <cell r="K635">
            <v>120</v>
          </cell>
        </row>
        <row r="636">
          <cell r="H636">
            <v>205</v>
          </cell>
          <cell r="I636">
            <v>16</v>
          </cell>
          <cell r="J636">
            <v>902</v>
          </cell>
          <cell r="K636">
            <v>120</v>
          </cell>
        </row>
        <row r="637">
          <cell r="H637">
            <v>206</v>
          </cell>
          <cell r="I637">
            <v>39</v>
          </cell>
          <cell r="J637">
            <v>904</v>
          </cell>
          <cell r="K637">
            <v>120</v>
          </cell>
        </row>
        <row r="638">
          <cell r="H638">
            <v>206</v>
          </cell>
          <cell r="I638">
            <v>75</v>
          </cell>
          <cell r="J638">
            <v>896</v>
          </cell>
          <cell r="K638">
            <v>120</v>
          </cell>
        </row>
        <row r="639">
          <cell r="H639">
            <v>206</v>
          </cell>
          <cell r="I639">
            <v>82</v>
          </cell>
          <cell r="J639">
            <v>936</v>
          </cell>
          <cell r="K639">
            <v>120</v>
          </cell>
        </row>
        <row r="640">
          <cell r="H640">
            <v>206</v>
          </cell>
          <cell r="I640">
            <v>12</v>
          </cell>
          <cell r="J640">
            <v>1098</v>
          </cell>
          <cell r="K640">
            <v>120</v>
          </cell>
        </row>
        <row r="641">
          <cell r="H641">
            <v>206</v>
          </cell>
          <cell r="I641">
            <v>13</v>
          </cell>
          <cell r="J641">
            <v>908.5</v>
          </cell>
          <cell r="K641">
            <v>120</v>
          </cell>
        </row>
        <row r="642">
          <cell r="H642">
            <v>206</v>
          </cell>
          <cell r="I642">
            <v>28</v>
          </cell>
          <cell r="J642">
            <v>1099</v>
          </cell>
          <cell r="K642">
            <v>120</v>
          </cell>
        </row>
        <row r="643">
          <cell r="H643">
            <v>206</v>
          </cell>
          <cell r="I643">
            <v>57</v>
          </cell>
          <cell r="J643">
            <v>911.1</v>
          </cell>
          <cell r="K643">
            <v>120</v>
          </cell>
        </row>
        <row r="644">
          <cell r="H644">
            <v>207</v>
          </cell>
          <cell r="I644">
            <v>14</v>
          </cell>
          <cell r="J644">
            <v>710</v>
          </cell>
          <cell r="K644">
            <v>120</v>
          </cell>
        </row>
        <row r="645">
          <cell r="H645">
            <v>207</v>
          </cell>
          <cell r="I645">
            <v>31</v>
          </cell>
          <cell r="J645">
            <v>914.6</v>
          </cell>
          <cell r="K645">
            <v>120</v>
          </cell>
        </row>
        <row r="646">
          <cell r="H646">
            <v>207</v>
          </cell>
          <cell r="I646">
            <v>49</v>
          </cell>
          <cell r="J646">
            <v>1080</v>
          </cell>
          <cell r="K646">
            <v>120</v>
          </cell>
        </row>
        <row r="647">
          <cell r="H647">
            <v>207</v>
          </cell>
          <cell r="I647">
            <v>84</v>
          </cell>
          <cell r="J647">
            <v>851</v>
          </cell>
          <cell r="K647">
            <v>120</v>
          </cell>
        </row>
        <row r="648">
          <cell r="H648">
            <v>207</v>
          </cell>
          <cell r="I648">
            <v>95</v>
          </cell>
          <cell r="J648">
            <v>750</v>
          </cell>
          <cell r="K648">
            <v>120</v>
          </cell>
        </row>
        <row r="649">
          <cell r="H649">
            <v>207</v>
          </cell>
          <cell r="I649">
            <v>13</v>
          </cell>
          <cell r="J649">
            <v>901.3</v>
          </cell>
          <cell r="K649">
            <v>120</v>
          </cell>
        </row>
        <row r="650">
          <cell r="H650">
            <v>208</v>
          </cell>
          <cell r="I650">
            <v>37</v>
          </cell>
          <cell r="J650">
            <v>719</v>
          </cell>
          <cell r="K650">
            <v>120</v>
          </cell>
        </row>
        <row r="651">
          <cell r="H651">
            <v>208</v>
          </cell>
          <cell r="I651">
            <v>76</v>
          </cell>
          <cell r="J651">
            <v>1186</v>
          </cell>
          <cell r="K651">
            <v>120</v>
          </cell>
        </row>
        <row r="652">
          <cell r="H652">
            <v>208</v>
          </cell>
          <cell r="I652">
            <v>131</v>
          </cell>
          <cell r="J652">
            <v>592</v>
          </cell>
          <cell r="K652">
            <v>151</v>
          </cell>
        </row>
        <row r="653">
          <cell r="H653">
            <v>208</v>
          </cell>
          <cell r="I653">
            <v>14</v>
          </cell>
          <cell r="J653">
            <v>1180.0999999999999</v>
          </cell>
          <cell r="K653">
            <v>120</v>
          </cell>
        </row>
        <row r="654">
          <cell r="H654">
            <v>208</v>
          </cell>
          <cell r="I654">
            <v>14</v>
          </cell>
          <cell r="J654">
            <v>890.5</v>
          </cell>
          <cell r="K654">
            <v>120</v>
          </cell>
        </row>
        <row r="655">
          <cell r="H655">
            <v>208</v>
          </cell>
          <cell r="I655">
            <v>51</v>
          </cell>
          <cell r="J655">
            <v>983.4</v>
          </cell>
          <cell r="K655">
            <v>120</v>
          </cell>
        </row>
        <row r="656">
          <cell r="H656">
            <v>209</v>
          </cell>
          <cell r="I656">
            <v>23</v>
          </cell>
          <cell r="J656">
            <v>537</v>
          </cell>
          <cell r="K656">
            <v>120</v>
          </cell>
        </row>
        <row r="657">
          <cell r="H657">
            <v>209</v>
          </cell>
          <cell r="I657">
            <v>29</v>
          </cell>
          <cell r="J657">
            <v>851</v>
          </cell>
          <cell r="K657">
            <v>120</v>
          </cell>
        </row>
        <row r="658">
          <cell r="H658">
            <v>210</v>
          </cell>
          <cell r="I658">
            <v>17</v>
          </cell>
          <cell r="J658">
            <v>1479</v>
          </cell>
          <cell r="K658">
            <v>120</v>
          </cell>
        </row>
        <row r="659">
          <cell r="H659">
            <v>210</v>
          </cell>
          <cell r="I659">
            <v>20</v>
          </cell>
          <cell r="J659">
            <v>1367</v>
          </cell>
          <cell r="K659">
            <v>120</v>
          </cell>
        </row>
        <row r="660">
          <cell r="H660">
            <v>210</v>
          </cell>
          <cell r="I660">
            <v>21</v>
          </cell>
          <cell r="J660">
            <v>839</v>
          </cell>
          <cell r="K660">
            <v>120</v>
          </cell>
        </row>
        <row r="661">
          <cell r="H661">
            <v>211</v>
          </cell>
          <cell r="I661">
            <v>42</v>
          </cell>
          <cell r="J661">
            <v>1234.5</v>
          </cell>
          <cell r="K661">
            <v>120</v>
          </cell>
        </row>
        <row r="662">
          <cell r="H662">
            <v>211</v>
          </cell>
          <cell r="I662">
            <v>51</v>
          </cell>
          <cell r="J662">
            <v>905</v>
          </cell>
          <cell r="K662">
            <v>120</v>
          </cell>
        </row>
        <row r="663">
          <cell r="H663">
            <v>211</v>
          </cell>
          <cell r="I663">
            <v>57</v>
          </cell>
          <cell r="J663">
            <v>1075</v>
          </cell>
          <cell r="K663">
            <v>120</v>
          </cell>
        </row>
        <row r="664">
          <cell r="H664">
            <v>212</v>
          </cell>
          <cell r="I664">
            <v>22</v>
          </cell>
          <cell r="J664">
            <v>911</v>
          </cell>
          <cell r="K664">
            <v>120</v>
          </cell>
        </row>
        <row r="665">
          <cell r="H665">
            <v>212</v>
          </cell>
          <cell r="I665">
            <v>10</v>
          </cell>
          <cell r="J665">
            <v>888.5</v>
          </cell>
          <cell r="K665">
            <v>120</v>
          </cell>
        </row>
        <row r="666">
          <cell r="H666">
            <v>212</v>
          </cell>
          <cell r="I666">
            <v>15</v>
          </cell>
          <cell r="J666">
            <v>875.1</v>
          </cell>
          <cell r="K666">
            <v>120</v>
          </cell>
        </row>
        <row r="667">
          <cell r="H667">
            <v>212</v>
          </cell>
          <cell r="I667">
            <v>66</v>
          </cell>
          <cell r="J667">
            <v>690</v>
          </cell>
          <cell r="K667">
            <v>120</v>
          </cell>
        </row>
        <row r="668">
          <cell r="H668">
            <v>212</v>
          </cell>
          <cell r="I668">
            <v>67</v>
          </cell>
          <cell r="J668">
            <v>1140</v>
          </cell>
          <cell r="K668">
            <v>120</v>
          </cell>
        </row>
        <row r="669">
          <cell r="H669">
            <v>212</v>
          </cell>
          <cell r="I669">
            <v>83</v>
          </cell>
          <cell r="J669">
            <v>456</v>
          </cell>
          <cell r="K669">
            <v>120</v>
          </cell>
        </row>
        <row r="670">
          <cell r="H670">
            <v>212</v>
          </cell>
          <cell r="I670">
            <v>13</v>
          </cell>
          <cell r="J670">
            <v>1135.9000000000001</v>
          </cell>
          <cell r="K670">
            <v>120</v>
          </cell>
        </row>
        <row r="671">
          <cell r="H671">
            <v>212</v>
          </cell>
          <cell r="I671">
            <v>13</v>
          </cell>
          <cell r="J671">
            <v>901.9</v>
          </cell>
          <cell r="K671">
            <v>120</v>
          </cell>
        </row>
        <row r="672">
          <cell r="H672">
            <v>213</v>
          </cell>
          <cell r="I672">
            <v>56</v>
          </cell>
          <cell r="J672">
            <v>131.80000000000001</v>
          </cell>
          <cell r="K672">
            <v>120</v>
          </cell>
        </row>
        <row r="673">
          <cell r="H673">
            <v>213</v>
          </cell>
          <cell r="I673">
            <v>13</v>
          </cell>
          <cell r="J673">
            <v>571.6</v>
          </cell>
          <cell r="K673">
            <v>120</v>
          </cell>
        </row>
        <row r="674">
          <cell r="H674">
            <v>213</v>
          </cell>
          <cell r="I674">
            <v>57</v>
          </cell>
          <cell r="J674">
            <v>1017</v>
          </cell>
          <cell r="K674">
            <v>120</v>
          </cell>
        </row>
        <row r="675">
          <cell r="H675">
            <v>214</v>
          </cell>
          <cell r="I675">
            <v>17</v>
          </cell>
          <cell r="J675">
            <v>895</v>
          </cell>
          <cell r="K675">
            <v>120</v>
          </cell>
        </row>
        <row r="676">
          <cell r="H676">
            <v>214</v>
          </cell>
          <cell r="I676">
            <v>25</v>
          </cell>
          <cell r="J676">
            <v>904</v>
          </cell>
          <cell r="K676">
            <v>120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3">
          <cell r="A13">
            <v>6</v>
          </cell>
        </row>
      </sheetData>
      <sheetData sheetId="62">
        <row r="13">
          <cell r="A13">
            <v>6</v>
          </cell>
        </row>
      </sheetData>
      <sheetData sheetId="63">
        <row r="13">
          <cell r="A13">
            <v>6</v>
          </cell>
        </row>
      </sheetData>
      <sheetData sheetId="64">
        <row r="13">
          <cell r="A13">
            <v>6</v>
          </cell>
        </row>
      </sheetData>
      <sheetData sheetId="65">
        <row r="13">
          <cell r="A13">
            <v>6</v>
          </cell>
        </row>
      </sheetData>
      <sheetData sheetId="66">
        <row r="13">
          <cell r="A13">
            <v>6</v>
          </cell>
        </row>
      </sheetData>
      <sheetData sheetId="67">
        <row r="13">
          <cell r="A13">
            <v>6</v>
          </cell>
        </row>
      </sheetData>
      <sheetData sheetId="68">
        <row r="13">
          <cell r="A13">
            <v>6</v>
          </cell>
        </row>
      </sheetData>
      <sheetData sheetId="69">
        <row r="13">
          <cell r="A13">
            <v>6</v>
          </cell>
        </row>
      </sheetData>
      <sheetData sheetId="70" refreshError="1"/>
      <sheetData sheetId="71">
        <row r="13">
          <cell r="A13">
            <v>6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>
        <row r="13">
          <cell r="A13">
            <v>4</v>
          </cell>
        </row>
      </sheetData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13">
          <cell r="A13">
            <v>6</v>
          </cell>
        </row>
      </sheetData>
      <sheetData sheetId="115">
        <row r="13">
          <cell r="A13">
            <v>6</v>
          </cell>
        </row>
      </sheetData>
      <sheetData sheetId="116">
        <row r="13">
          <cell r="A13">
            <v>6</v>
          </cell>
        </row>
      </sheetData>
      <sheetData sheetId="117">
        <row r="13">
          <cell r="A13">
            <v>6</v>
          </cell>
        </row>
      </sheetData>
      <sheetData sheetId="118"/>
      <sheetData sheetId="119"/>
      <sheetData sheetId="120"/>
      <sheetData sheetId="121"/>
      <sheetData sheetId="122">
        <row r="13">
          <cell r="A13">
            <v>4</v>
          </cell>
        </row>
      </sheetData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ая таблица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СВОД_ГК ЭНЕРГЕТИКА"/>
      <sheetName val="ВЭ"/>
      <sheetName val="МГЭС"/>
      <sheetName val="ВЭС"/>
      <sheetName val="23052024"/>
    </sheetNames>
    <sheetDataSet>
      <sheetData sheetId="0"/>
      <sheetData sheetId="1">
        <row r="4">
          <cell r="E4">
            <v>0</v>
          </cell>
        </row>
      </sheetData>
      <sheetData sheetId="2">
        <row r="5">
          <cell r="E5">
            <v>2</v>
          </cell>
        </row>
        <row r="6">
          <cell r="E6">
            <v>30</v>
          </cell>
        </row>
        <row r="7">
          <cell r="E7">
            <v>29</v>
          </cell>
        </row>
        <row r="13">
          <cell r="E13">
            <v>61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результат"/>
      <sheetName val="Параметры_i"/>
      <sheetName val="Параметры_ii"/>
      <sheetName val="Параметры_iii"/>
      <sheetName val="Параметры_iv"/>
      <sheetName val="Финрез_Выручка_Эi"/>
      <sheetName val="Финрез_Выручка_Эii"/>
      <sheetName val="Финрез_Выручка_Эiii"/>
      <sheetName val="Финрез_Выручка_Эiv"/>
      <sheetName val="Финрез_Услуги_Эi"/>
      <sheetName val="Финрез_Услуги_Эii"/>
      <sheetName val="Финрез_Услуги_Эiii"/>
      <sheetName val="Финрез_Услуги_Эiv"/>
      <sheetName val="Финрез_Имущество_Эi"/>
      <sheetName val="Финрез_Имущество_Эii"/>
      <sheetName val="Финрез_Имущество_Эiii"/>
      <sheetName val="Финрез_Имущество_Эiv"/>
      <sheetName val="Финплан"/>
      <sheetName val="Финплан_Эi"/>
      <sheetName val="Финплан_Эii"/>
      <sheetName val="Финплан_Эiii"/>
      <sheetName val="Финплан_Эiv"/>
      <sheetName val="N04_1i"/>
      <sheetName val="N04_1ii"/>
      <sheetName val="N04_1iii"/>
      <sheetName val="N04_1iv"/>
      <sheetName val="N06_1i"/>
      <sheetName val="N06_1ii"/>
      <sheetName val="N06_1iii"/>
      <sheetName val="N06_1iv"/>
      <sheetName val="N06_2i"/>
      <sheetName val="N06_2ii"/>
      <sheetName val="N06_2iii"/>
      <sheetName val="N06_2iv"/>
      <sheetName val="N06_3i"/>
      <sheetName val="N06_3ii"/>
      <sheetName val="N06_3iii"/>
      <sheetName val="N06_3iv"/>
      <sheetName val="N11_1i"/>
      <sheetName val="N11_1ii"/>
      <sheetName val="N11_1iii"/>
      <sheetName val="N11_1iv"/>
      <sheetName val="N12_1i"/>
      <sheetName val="N12_1ii"/>
      <sheetName val="N12_1iii"/>
      <sheetName val="N12_1iv"/>
      <sheetName val="N13_1i"/>
      <sheetName val="N13_1ii"/>
      <sheetName val="N13_1iii"/>
      <sheetName val="N13_1iv"/>
      <sheetName val="N20_2i"/>
      <sheetName val="N20_2ii"/>
      <sheetName val="N20_2iii"/>
      <sheetName val="N20_2iv"/>
      <sheetName val="N20_5"/>
      <sheetName val="N20_6"/>
      <sheetName val="Checks_i"/>
      <sheetName val="Checks_ii"/>
      <sheetName val="Checks_iii"/>
      <sheetName val="Checks_iv"/>
      <sheetName val="Увязки_i"/>
      <sheetName val="Увязки_ii"/>
      <sheetName val="Увязки_iii"/>
      <sheetName val="Увязки_iv"/>
      <sheetName val="Index"/>
    </sheetNames>
    <sheetDataSet>
      <sheetData sheetId="0"/>
      <sheetData sheetId="1" refreshError="1">
        <row r="18">
          <cell r="G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ины"/>
      <sheetName val="топливо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КРС ИЖ"/>
      <sheetName val="ОНАКО"/>
      <sheetName val="УКРС"/>
      <sheetName val="УПНП И КРС Сар"/>
      <sheetName val="ФилОрАм"/>
      <sheetName val="УПНП И КРС Няг"/>
      <sheetName val="НВ"/>
      <sheetName val="НПРС-1"/>
      <sheetName val="ЧНС"/>
      <sheetName val="УНБ"/>
      <sheetName val="СТУ"/>
      <sheetName val="трансп+перс"/>
      <sheetName val="Диаграмма_цена"/>
      <sheetName val="Табл_цена"/>
      <sheetName val="Settings"/>
      <sheetName val="Баланс (Ф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нергия"/>
      <sheetName val="НЕДЕЛИ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урение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 согласования и вопросы"/>
      <sheetName val="Инструкция"/>
      <sheetName val="Финансовая структура"/>
      <sheetName val="Параметры"/>
      <sheetName val="Лист согласования"/>
      <sheetName val="Контроль изменений"/>
      <sheetName val="Продажи"/>
      <sheetName val="Маржинальная прибыль"/>
      <sheetName val="Дебиторская задолженность"/>
      <sheetName val="Себестоимость"/>
      <sheetName val="Бюджет закупок"/>
      <sheetName val="ТОиР"/>
      <sheetName val="Логистика"/>
      <sheetName val="Маркетинг"/>
      <sheetName val="Персонал "/>
      <sheetName val="Постоянные произв затраты"/>
      <sheetName val="Общие и админ затраты"/>
      <sheetName val="Налоги"/>
      <sheetName val="БДДС"/>
      <sheetName val="БДР"/>
      <sheetName val="ПБ"/>
      <sheetName val="Инвестиции"/>
      <sheetName val="Table"/>
      <sheetName val="Summary"/>
    </sheetNames>
    <sheetDataSet>
      <sheetData sheetId="0"/>
      <sheetData sheetId="1" refreshError="1"/>
      <sheetData sheetId="2" refreshError="1"/>
      <sheetData sheetId="3" refreshError="1"/>
      <sheetData sheetId="4">
        <row r="3">
          <cell r="A3">
            <v>0.18</v>
          </cell>
        </row>
        <row r="4">
          <cell r="A4">
            <v>0.18</v>
          </cell>
        </row>
        <row r="5">
          <cell r="A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К"/>
      <sheetName val="Данные"/>
      <sheetName val="ФОТ"/>
      <sheetName val="ОС"/>
      <sheetName val="МБП"/>
      <sheetName val="Продажи"/>
      <sheetName val="С-сть"/>
      <sheetName val="Офис"/>
      <sheetName val="Кредит"/>
      <sheetName val="БДР"/>
      <sheetName val="БДДС"/>
      <sheetName val="Свод"/>
      <sheetName val="БДР-2"/>
      <sheetName val="тех"/>
      <sheetName val="К2"/>
      <sheetName val="К3"/>
      <sheetName val="1с"/>
      <sheetName val="C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H5">
            <v>2</v>
          </cell>
        </row>
        <row r="6">
          <cell r="H6">
            <v>3</v>
          </cell>
        </row>
        <row r="7">
          <cell r="H7">
            <v>6</v>
          </cell>
        </row>
        <row r="8">
          <cell r="H8">
            <v>10</v>
          </cell>
        </row>
        <row r="9">
          <cell r="H9">
            <v>12</v>
          </cell>
        </row>
        <row r="10">
          <cell r="H10">
            <v>18</v>
          </cell>
        </row>
        <row r="11">
          <cell r="H11">
            <v>24</v>
          </cell>
        </row>
        <row r="12">
          <cell r="H12">
            <v>36</v>
          </cell>
        </row>
        <row r="13">
          <cell r="H13">
            <v>48</v>
          </cell>
        </row>
        <row r="14">
          <cell r="H14">
            <v>60</v>
          </cell>
        </row>
        <row r="15">
          <cell r="H15">
            <v>32</v>
          </cell>
        </row>
        <row r="16">
          <cell r="H16">
            <v>1</v>
          </cell>
        </row>
        <row r="17">
          <cell r="H17" t="str">
            <v>резерв 3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bkovaOM@polyu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2:BR1558"/>
  <sheetViews>
    <sheetView tabSelected="1" topLeftCell="A11" zoomScale="90" zoomScaleNormal="90" workbookViewId="0">
      <selection activeCell="A2" sqref="A2:E28"/>
    </sheetView>
  </sheetViews>
  <sheetFormatPr defaultRowHeight="12.75" x14ac:dyDescent="0.25"/>
  <cols>
    <col min="1" max="1" width="62" style="9" customWidth="1"/>
    <col min="2" max="2" width="43.85546875" style="8" customWidth="1"/>
    <col min="3" max="3" width="21.28515625" style="8" customWidth="1"/>
    <col min="4" max="4" width="19.42578125" style="8" customWidth="1"/>
    <col min="5" max="5" width="23" style="8" customWidth="1"/>
    <col min="6" max="6" width="14.140625" style="7" customWidth="1"/>
    <col min="7" max="16384" width="9.140625" style="7"/>
  </cols>
  <sheetData>
    <row r="2" spans="1:5" s="2" customFormat="1" ht="25.5" customHeight="1" thickBot="1" x14ac:dyDescent="0.3">
      <c r="A2" s="1"/>
      <c r="B2" s="129" t="s">
        <v>3</v>
      </c>
      <c r="C2" s="129"/>
      <c r="D2" s="129"/>
      <c r="E2" s="129"/>
    </row>
    <row r="3" spans="1:5" s="2" customFormat="1" ht="32.25" customHeight="1" thickBot="1" x14ac:dyDescent="0.3">
      <c r="A3" s="3"/>
      <c r="B3" s="132"/>
      <c r="C3" s="133"/>
      <c r="D3" s="133"/>
      <c r="E3" s="133"/>
    </row>
    <row r="4" spans="1:5" s="2" customFormat="1" ht="27.75" customHeight="1" thickTop="1" x14ac:dyDescent="0.25">
      <c r="A4" s="74" t="s">
        <v>4</v>
      </c>
      <c r="B4" s="130" t="s">
        <v>182</v>
      </c>
      <c r="C4" s="130"/>
      <c r="D4" s="130"/>
      <c r="E4" s="130"/>
    </row>
    <row r="5" spans="1:5" s="2" customFormat="1" ht="27.75" customHeight="1" x14ac:dyDescent="0.25">
      <c r="A5" s="74" t="s">
        <v>5</v>
      </c>
      <c r="B5" s="131" t="s">
        <v>186</v>
      </c>
      <c r="C5" s="131"/>
      <c r="D5" s="131"/>
      <c r="E5" s="131"/>
    </row>
    <row r="6" spans="1:5" s="2" customFormat="1" ht="27.75" customHeight="1" x14ac:dyDescent="0.25">
      <c r="A6" s="74" t="s">
        <v>6</v>
      </c>
      <c r="B6" s="131" t="s">
        <v>173</v>
      </c>
      <c r="C6" s="131"/>
      <c r="D6" s="131"/>
      <c r="E6" s="131"/>
    </row>
    <row r="7" spans="1:5" s="2" customFormat="1" ht="27.75" customHeight="1" x14ac:dyDescent="0.25">
      <c r="A7" s="74" t="s">
        <v>7</v>
      </c>
      <c r="B7" s="134" t="s">
        <v>174</v>
      </c>
      <c r="C7" s="134"/>
      <c r="D7" s="134"/>
      <c r="E7" s="134"/>
    </row>
    <row r="8" spans="1:5" s="2" customFormat="1" ht="27.75" customHeight="1" x14ac:dyDescent="0.25">
      <c r="A8" s="74" t="s">
        <v>8</v>
      </c>
      <c r="B8" s="135" t="s">
        <v>175</v>
      </c>
      <c r="C8" s="135"/>
      <c r="D8" s="135"/>
      <c r="E8" s="135"/>
    </row>
    <row r="9" spans="1:5" s="2" customFormat="1" ht="27.75" customHeight="1" x14ac:dyDescent="0.25">
      <c r="A9" s="74" t="s">
        <v>9</v>
      </c>
      <c r="B9" s="131" t="s">
        <v>183</v>
      </c>
      <c r="C9" s="131"/>
      <c r="D9" s="131"/>
      <c r="E9" s="131"/>
    </row>
    <row r="10" spans="1:5" s="2" customFormat="1" ht="27.75" customHeight="1" x14ac:dyDescent="0.25">
      <c r="A10" s="74" t="s">
        <v>10</v>
      </c>
      <c r="B10" s="131" t="s">
        <v>184</v>
      </c>
      <c r="C10" s="131"/>
      <c r="D10" s="131"/>
      <c r="E10" s="131"/>
    </row>
    <row r="11" spans="1:5" s="2" customFormat="1" ht="24.75" customHeight="1" x14ac:dyDescent="0.25">
      <c r="A11" s="74" t="s">
        <v>11</v>
      </c>
      <c r="B11" s="131" t="s">
        <v>185</v>
      </c>
      <c r="C11" s="131"/>
      <c r="D11" s="131"/>
      <c r="E11" s="131"/>
    </row>
    <row r="12" spans="1:5" s="2" customFormat="1" ht="29.25" customHeight="1" x14ac:dyDescent="0.25">
      <c r="A12" s="126" t="s">
        <v>12</v>
      </c>
      <c r="B12" s="120" t="s">
        <v>108</v>
      </c>
      <c r="C12" s="121"/>
      <c r="D12" s="122"/>
      <c r="E12" s="75">
        <f>[21]МГЭС!$E$13</f>
        <v>61</v>
      </c>
    </row>
    <row r="13" spans="1:5" s="2" customFormat="1" ht="24" customHeight="1" x14ac:dyDescent="0.25">
      <c r="A13" s="127"/>
      <c r="B13" s="117" t="s">
        <v>99</v>
      </c>
      <c r="C13" s="118"/>
      <c r="D13" s="118"/>
      <c r="E13" s="119"/>
    </row>
    <row r="14" spans="1:5" s="2" customFormat="1" ht="35.25" customHeight="1" x14ac:dyDescent="0.25">
      <c r="A14" s="127"/>
      <c r="B14" s="123" t="s">
        <v>100</v>
      </c>
      <c r="C14" s="124"/>
      <c r="D14" s="125"/>
      <c r="E14" s="80" t="s">
        <v>101</v>
      </c>
    </row>
    <row r="15" spans="1:5" s="2" customFormat="1" ht="27" customHeight="1" x14ac:dyDescent="0.25">
      <c r="A15" s="127"/>
      <c r="B15" s="117" t="s">
        <v>36</v>
      </c>
      <c r="C15" s="118"/>
      <c r="D15" s="119"/>
      <c r="E15" s="76"/>
    </row>
    <row r="16" spans="1:5" s="2" customFormat="1" ht="27" customHeight="1" x14ac:dyDescent="0.25">
      <c r="A16" s="127"/>
      <c r="B16" s="117" t="s">
        <v>37</v>
      </c>
      <c r="C16" s="118"/>
      <c r="D16" s="119"/>
      <c r="E16" s="76"/>
    </row>
    <row r="17" spans="1:5" s="2" customFormat="1" ht="27" customHeight="1" x14ac:dyDescent="0.25">
      <c r="A17" s="127"/>
      <c r="B17" s="117" t="s">
        <v>38</v>
      </c>
      <c r="C17" s="118"/>
      <c r="D17" s="119"/>
      <c r="E17" s="76"/>
    </row>
    <row r="18" spans="1:5" s="2" customFormat="1" ht="27" customHeight="1" x14ac:dyDescent="0.25">
      <c r="A18" s="127"/>
      <c r="B18" s="117" t="s">
        <v>39</v>
      </c>
      <c r="C18" s="118"/>
      <c r="D18" s="119"/>
      <c r="E18" s="76"/>
    </row>
    <row r="19" spans="1:5" s="2" customFormat="1" ht="27" customHeight="1" x14ac:dyDescent="0.25">
      <c r="A19" s="127"/>
      <c r="B19" s="117" t="s">
        <v>102</v>
      </c>
      <c r="C19" s="118"/>
      <c r="D19" s="119"/>
      <c r="E19" s="76">
        <f>[21]ВЭ!$E$4</f>
        <v>0</v>
      </c>
    </row>
    <row r="20" spans="1:5" s="2" customFormat="1" ht="27" customHeight="1" x14ac:dyDescent="0.25">
      <c r="A20" s="127"/>
      <c r="B20" s="117" t="s">
        <v>103</v>
      </c>
      <c r="C20" s="118"/>
      <c r="D20" s="119"/>
      <c r="E20" s="76">
        <f>[21]МГЭС!$E$5</f>
        <v>2</v>
      </c>
    </row>
    <row r="21" spans="1:5" s="2" customFormat="1" ht="27" customHeight="1" x14ac:dyDescent="0.25">
      <c r="A21" s="127"/>
      <c r="B21" s="117" t="s">
        <v>104</v>
      </c>
      <c r="C21" s="118"/>
      <c r="D21" s="119"/>
      <c r="E21" s="76">
        <f>[21]МГЭС!$E$6</f>
        <v>30</v>
      </c>
    </row>
    <row r="22" spans="1:5" s="2" customFormat="1" ht="27" customHeight="1" x14ac:dyDescent="0.25">
      <c r="A22" s="127"/>
      <c r="B22" s="117" t="s">
        <v>105</v>
      </c>
      <c r="C22" s="118"/>
      <c r="D22" s="119"/>
      <c r="E22" s="76"/>
    </row>
    <row r="23" spans="1:5" s="2" customFormat="1" ht="27" customHeight="1" x14ac:dyDescent="0.25">
      <c r="A23" s="127"/>
      <c r="B23" s="117" t="s">
        <v>40</v>
      </c>
      <c r="C23" s="118"/>
      <c r="D23" s="119"/>
      <c r="E23" s="76"/>
    </row>
    <row r="24" spans="1:5" s="2" customFormat="1" ht="27" customHeight="1" x14ac:dyDescent="0.25">
      <c r="A24" s="127"/>
      <c r="B24" s="117" t="s">
        <v>41</v>
      </c>
      <c r="C24" s="118"/>
      <c r="D24" s="119"/>
      <c r="E24" s="76"/>
    </row>
    <row r="25" spans="1:5" s="2" customFormat="1" ht="27" customHeight="1" x14ac:dyDescent="0.25">
      <c r="A25" s="127"/>
      <c r="B25" s="117" t="s">
        <v>42</v>
      </c>
      <c r="C25" s="118"/>
      <c r="D25" s="119"/>
      <c r="E25" s="76"/>
    </row>
    <row r="26" spans="1:5" s="2" customFormat="1" ht="27" customHeight="1" x14ac:dyDescent="0.25">
      <c r="A26" s="128"/>
      <c r="B26" s="117" t="s">
        <v>43</v>
      </c>
      <c r="C26" s="118"/>
      <c r="D26" s="119"/>
      <c r="E26" s="76">
        <f>[21]МГЭС!$E$7</f>
        <v>29</v>
      </c>
    </row>
    <row r="27" spans="1:5" s="2" customFormat="1" ht="27.75" customHeight="1" thickBot="1" x14ac:dyDescent="0.3">
      <c r="A27" s="22"/>
      <c r="B27" s="77"/>
      <c r="C27" s="78"/>
      <c r="D27" s="78"/>
      <c r="E27" s="78"/>
    </row>
    <row r="28" spans="1:5" s="2" customFormat="1" ht="15" customHeight="1" x14ac:dyDescent="0.25">
      <c r="A28" s="4"/>
      <c r="B28" s="4"/>
      <c r="C28" s="4"/>
      <c r="D28" s="4"/>
      <c r="E28" s="4"/>
    </row>
    <row r="29" spans="1:5" s="2" customFormat="1" ht="15" customHeight="1" x14ac:dyDescent="0.25">
      <c r="A29" s="5"/>
      <c r="B29" s="6"/>
      <c r="C29" s="73"/>
      <c r="D29" s="73"/>
      <c r="E29" s="73"/>
    </row>
    <row r="30" spans="1:5" s="2" customFormat="1" ht="15" customHeight="1" x14ac:dyDescent="0.25"/>
    <row r="31" spans="1:5" ht="12.75" customHeight="1" x14ac:dyDescent="0.25">
      <c r="A31" s="7"/>
    </row>
    <row r="32" spans="1:5" ht="12.75" customHeight="1" x14ac:dyDescent="0.25">
      <c r="A32" s="7"/>
    </row>
    <row r="33" spans="1:1" ht="12.75" customHeight="1" x14ac:dyDescent="0.25">
      <c r="A33" s="7"/>
    </row>
    <row r="34" spans="1:1" ht="12.75" customHeight="1" x14ac:dyDescent="0.25">
      <c r="A34" s="7"/>
    </row>
    <row r="35" spans="1:1" ht="12.75" customHeight="1" x14ac:dyDescent="0.25">
      <c r="A35" s="7"/>
    </row>
    <row r="36" spans="1:1" ht="15.75" customHeight="1" x14ac:dyDescent="0.25">
      <c r="A36" s="7"/>
    </row>
    <row r="37" spans="1:1" ht="15.75" customHeight="1" x14ac:dyDescent="0.25">
      <c r="A37" s="7"/>
    </row>
    <row r="38" spans="1:1" ht="15.75" customHeight="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811" spans="1:70" s="8" customFormat="1" x14ac:dyDescent="0.25">
      <c r="A811" s="9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</row>
    <row r="812" spans="1:70" s="8" customFormat="1" x14ac:dyDescent="0.25">
      <c r="A812" s="9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</row>
    <row r="813" spans="1:70" s="8" customFormat="1" x14ac:dyDescent="0.25">
      <c r="A813" s="9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</row>
    <row r="814" spans="1:70" s="8" customFormat="1" x14ac:dyDescent="0.25">
      <c r="A814" s="9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</row>
    <row r="815" spans="1:70" s="8" customFormat="1" x14ac:dyDescent="0.25">
      <c r="A815" s="9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</row>
    <row r="816" spans="1:70" s="8" customFormat="1" x14ac:dyDescent="0.25">
      <c r="A816" s="9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</row>
    <row r="817" spans="1:70" s="8" customFormat="1" x14ac:dyDescent="0.25">
      <c r="A817" s="9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</row>
    <row r="818" spans="1:70" s="8" customFormat="1" x14ac:dyDescent="0.25">
      <c r="A818" s="9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</row>
    <row r="819" spans="1:70" s="8" customFormat="1" x14ac:dyDescent="0.25">
      <c r="A819" s="9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</row>
    <row r="820" spans="1:70" s="8" customFormat="1" x14ac:dyDescent="0.25">
      <c r="A820" s="9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</row>
    <row r="821" spans="1:70" s="8" customFormat="1" x14ac:dyDescent="0.25">
      <c r="A821" s="9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</row>
    <row r="822" spans="1:70" s="8" customFormat="1" x14ac:dyDescent="0.25">
      <c r="A822" s="9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</row>
    <row r="823" spans="1:70" s="8" customFormat="1" x14ac:dyDescent="0.25">
      <c r="A823" s="9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</row>
    <row r="824" spans="1:70" s="8" customFormat="1" x14ac:dyDescent="0.25">
      <c r="A824" s="9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</row>
    <row r="825" spans="1:70" s="8" customFormat="1" x14ac:dyDescent="0.25">
      <c r="A825" s="9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</row>
    <row r="826" spans="1:70" s="8" customFormat="1" x14ac:dyDescent="0.25">
      <c r="A826" s="9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</row>
    <row r="827" spans="1:70" s="8" customFormat="1" x14ac:dyDescent="0.25">
      <c r="A827" s="9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</row>
    <row r="828" spans="1:70" s="8" customFormat="1" x14ac:dyDescent="0.25">
      <c r="A828" s="9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</row>
    <row r="829" spans="1:70" s="8" customFormat="1" x14ac:dyDescent="0.25">
      <c r="A829" s="9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</row>
    <row r="830" spans="1:70" s="8" customFormat="1" x14ac:dyDescent="0.25">
      <c r="A830" s="9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</row>
    <row r="831" spans="1:70" s="8" customFormat="1" x14ac:dyDescent="0.25">
      <c r="A831" s="9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</row>
    <row r="832" spans="1:70" s="8" customFormat="1" x14ac:dyDescent="0.25">
      <c r="A832" s="9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</row>
    <row r="833" spans="1:70" s="8" customFormat="1" x14ac:dyDescent="0.25">
      <c r="A833" s="9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</row>
    <row r="834" spans="1:70" s="8" customFormat="1" x14ac:dyDescent="0.25">
      <c r="A834" s="9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</row>
    <row r="835" spans="1:70" s="8" customFormat="1" x14ac:dyDescent="0.25">
      <c r="A835" s="9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</row>
    <row r="836" spans="1:70" s="8" customFormat="1" x14ac:dyDescent="0.25">
      <c r="A836" s="9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</row>
    <row r="837" spans="1:70" s="8" customFormat="1" x14ac:dyDescent="0.25">
      <c r="A837" s="9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</row>
    <row r="838" spans="1:70" s="8" customFormat="1" x14ac:dyDescent="0.25">
      <c r="A838" s="9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</row>
    <row r="839" spans="1:70" s="8" customFormat="1" x14ac:dyDescent="0.25">
      <c r="A839" s="9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</row>
    <row r="840" spans="1:70" s="8" customFormat="1" x14ac:dyDescent="0.25">
      <c r="A840" s="9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</row>
    <row r="841" spans="1:70" s="8" customFormat="1" x14ac:dyDescent="0.25">
      <c r="A841" s="9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</row>
    <row r="842" spans="1:70" s="8" customFormat="1" x14ac:dyDescent="0.25">
      <c r="A842" s="9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</row>
    <row r="843" spans="1:70" s="8" customFormat="1" x14ac:dyDescent="0.25">
      <c r="A843" s="9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</row>
    <row r="844" spans="1:70" s="8" customFormat="1" x14ac:dyDescent="0.25">
      <c r="A844" s="9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</row>
    <row r="845" spans="1:70" s="8" customFormat="1" x14ac:dyDescent="0.25">
      <c r="A845" s="9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</row>
    <row r="846" spans="1:70" s="8" customFormat="1" x14ac:dyDescent="0.25">
      <c r="A846" s="9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</row>
    <row r="847" spans="1:70" s="8" customFormat="1" x14ac:dyDescent="0.25">
      <c r="A847" s="9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</row>
    <row r="848" spans="1:70" s="8" customFormat="1" x14ac:dyDescent="0.25">
      <c r="A848" s="9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</row>
    <row r="849" spans="1:70" s="8" customFormat="1" x14ac:dyDescent="0.25">
      <c r="A849" s="9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</row>
    <row r="850" spans="1:70" s="8" customFormat="1" x14ac:dyDescent="0.25">
      <c r="A850" s="9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</row>
    <row r="851" spans="1:70" s="8" customFormat="1" x14ac:dyDescent="0.25">
      <c r="A851" s="9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</row>
    <row r="852" spans="1:70" s="8" customFormat="1" x14ac:dyDescent="0.25">
      <c r="A852" s="9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</row>
    <row r="853" spans="1:70" s="8" customFormat="1" x14ac:dyDescent="0.25">
      <c r="A853" s="9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</row>
    <row r="854" spans="1:70" s="8" customFormat="1" x14ac:dyDescent="0.25">
      <c r="A854" s="9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</row>
    <row r="855" spans="1:70" s="8" customFormat="1" x14ac:dyDescent="0.25">
      <c r="A855" s="9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</row>
    <row r="856" spans="1:70" s="8" customFormat="1" x14ac:dyDescent="0.25">
      <c r="A856" s="9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</row>
    <row r="857" spans="1:70" s="8" customFormat="1" x14ac:dyDescent="0.25">
      <c r="A857" s="9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</row>
    <row r="858" spans="1:70" s="8" customFormat="1" x14ac:dyDescent="0.25">
      <c r="A858" s="9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</row>
    <row r="859" spans="1:70" s="8" customFormat="1" x14ac:dyDescent="0.25">
      <c r="A859" s="9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</row>
    <row r="860" spans="1:70" s="8" customFormat="1" x14ac:dyDescent="0.25">
      <c r="A860" s="9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</row>
    <row r="861" spans="1:70" s="8" customFormat="1" x14ac:dyDescent="0.25">
      <c r="A861" s="9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</row>
    <row r="862" spans="1:70" s="8" customFormat="1" x14ac:dyDescent="0.25">
      <c r="A862" s="9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</row>
    <row r="863" spans="1:70" s="8" customFormat="1" x14ac:dyDescent="0.25">
      <c r="A863" s="9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</row>
    <row r="864" spans="1:70" s="8" customFormat="1" x14ac:dyDescent="0.25">
      <c r="A864" s="9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</row>
    <row r="865" spans="1:70" s="8" customFormat="1" x14ac:dyDescent="0.25">
      <c r="A865" s="9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</row>
    <row r="866" spans="1:70" s="8" customFormat="1" x14ac:dyDescent="0.25">
      <c r="A866" s="9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</row>
    <row r="867" spans="1:70" s="8" customFormat="1" x14ac:dyDescent="0.25">
      <c r="A867" s="9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</row>
    <row r="868" spans="1:70" s="8" customFormat="1" x14ac:dyDescent="0.25">
      <c r="A868" s="9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</row>
    <row r="869" spans="1:70" s="8" customFormat="1" x14ac:dyDescent="0.25">
      <c r="A869" s="9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</row>
    <row r="870" spans="1:70" s="8" customFormat="1" x14ac:dyDescent="0.25">
      <c r="A870" s="9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</row>
    <row r="871" spans="1:70" s="8" customFormat="1" x14ac:dyDescent="0.25">
      <c r="A871" s="9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</row>
    <row r="872" spans="1:70" s="8" customFormat="1" x14ac:dyDescent="0.25">
      <c r="A872" s="9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</row>
    <row r="873" spans="1:70" s="8" customFormat="1" x14ac:dyDescent="0.25">
      <c r="A873" s="9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</row>
    <row r="874" spans="1:70" s="8" customFormat="1" x14ac:dyDescent="0.25">
      <c r="A874" s="9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</row>
    <row r="875" spans="1:70" s="8" customFormat="1" x14ac:dyDescent="0.25">
      <c r="A875" s="9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</row>
    <row r="876" spans="1:70" s="8" customFormat="1" x14ac:dyDescent="0.25">
      <c r="A876" s="9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</row>
    <row r="877" spans="1:70" s="8" customFormat="1" x14ac:dyDescent="0.25">
      <c r="A877" s="9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</row>
    <row r="878" spans="1:70" s="8" customFormat="1" x14ac:dyDescent="0.25">
      <c r="A878" s="9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</row>
    <row r="879" spans="1:70" s="8" customFormat="1" x14ac:dyDescent="0.25">
      <c r="A879" s="9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</row>
    <row r="880" spans="1:70" s="8" customFormat="1" x14ac:dyDescent="0.25">
      <c r="A880" s="9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</row>
    <row r="881" spans="1:70" s="8" customFormat="1" x14ac:dyDescent="0.25">
      <c r="A881" s="9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</row>
    <row r="882" spans="1:70" s="8" customFormat="1" x14ac:dyDescent="0.25">
      <c r="A882" s="9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</row>
    <row r="883" spans="1:70" s="8" customFormat="1" x14ac:dyDescent="0.25">
      <c r="A883" s="9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</row>
    <row r="884" spans="1:70" s="8" customFormat="1" x14ac:dyDescent="0.25">
      <c r="A884" s="9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</row>
    <row r="885" spans="1:70" s="8" customFormat="1" x14ac:dyDescent="0.25">
      <c r="A885" s="9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</row>
    <row r="886" spans="1:70" s="8" customFormat="1" x14ac:dyDescent="0.25">
      <c r="A886" s="9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</row>
    <row r="887" spans="1:70" s="8" customFormat="1" x14ac:dyDescent="0.25">
      <c r="A887" s="9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</row>
    <row r="888" spans="1:70" s="8" customFormat="1" x14ac:dyDescent="0.25">
      <c r="A888" s="9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</row>
    <row r="889" spans="1:70" s="8" customFormat="1" x14ac:dyDescent="0.25">
      <c r="A889" s="9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</row>
    <row r="890" spans="1:70" s="8" customFormat="1" x14ac:dyDescent="0.25">
      <c r="A890" s="9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</row>
    <row r="891" spans="1:70" s="8" customFormat="1" x14ac:dyDescent="0.25">
      <c r="A891" s="9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</row>
    <row r="892" spans="1:70" s="8" customFormat="1" x14ac:dyDescent="0.25">
      <c r="A892" s="9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</row>
    <row r="893" spans="1:70" s="8" customFormat="1" x14ac:dyDescent="0.25">
      <c r="A893" s="9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</row>
    <row r="894" spans="1:70" s="8" customFormat="1" x14ac:dyDescent="0.25">
      <c r="A894" s="9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</row>
    <row r="895" spans="1:70" s="8" customFormat="1" x14ac:dyDescent="0.25">
      <c r="A895" s="9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</row>
    <row r="896" spans="1:70" s="8" customFormat="1" x14ac:dyDescent="0.25">
      <c r="A896" s="9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</row>
    <row r="897" spans="1:70" s="8" customFormat="1" x14ac:dyDescent="0.25">
      <c r="A897" s="9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</row>
    <row r="898" spans="1:70" s="8" customFormat="1" x14ac:dyDescent="0.25">
      <c r="A898" s="9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</row>
    <row r="899" spans="1:70" s="8" customFormat="1" x14ac:dyDescent="0.25">
      <c r="A899" s="9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</row>
    <row r="900" spans="1:70" s="8" customFormat="1" x14ac:dyDescent="0.25">
      <c r="A900" s="9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</row>
    <row r="901" spans="1:70" s="8" customFormat="1" x14ac:dyDescent="0.25">
      <c r="A901" s="9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</row>
    <row r="902" spans="1:70" s="8" customFormat="1" x14ac:dyDescent="0.25">
      <c r="A902" s="9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</row>
    <row r="903" spans="1:70" s="8" customFormat="1" x14ac:dyDescent="0.25">
      <c r="A903" s="9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</row>
    <row r="904" spans="1:70" s="8" customFormat="1" x14ac:dyDescent="0.25">
      <c r="A904" s="9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</row>
    <row r="905" spans="1:70" s="8" customFormat="1" x14ac:dyDescent="0.25">
      <c r="A905" s="9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</row>
    <row r="906" spans="1:70" s="8" customFormat="1" x14ac:dyDescent="0.25">
      <c r="A906" s="9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</row>
    <row r="907" spans="1:70" s="8" customFormat="1" x14ac:dyDescent="0.25">
      <c r="A907" s="9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</row>
    <row r="908" spans="1:70" s="8" customFormat="1" x14ac:dyDescent="0.25">
      <c r="A908" s="9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</row>
    <row r="909" spans="1:70" s="8" customFormat="1" x14ac:dyDescent="0.25">
      <c r="A909" s="9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</row>
    <row r="910" spans="1:70" s="8" customFormat="1" x14ac:dyDescent="0.25">
      <c r="A910" s="9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</row>
    <row r="911" spans="1:70" s="8" customFormat="1" x14ac:dyDescent="0.25">
      <c r="A911" s="9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</row>
    <row r="912" spans="1:70" s="8" customFormat="1" x14ac:dyDescent="0.25">
      <c r="A912" s="9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</row>
    <row r="913" spans="1:70" s="8" customFormat="1" x14ac:dyDescent="0.25">
      <c r="A913" s="9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</row>
    <row r="914" spans="1:70" s="8" customFormat="1" x14ac:dyDescent="0.25">
      <c r="A914" s="9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</row>
    <row r="915" spans="1:70" s="8" customFormat="1" x14ac:dyDescent="0.25">
      <c r="A915" s="9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</row>
    <row r="916" spans="1:70" s="8" customFormat="1" x14ac:dyDescent="0.25">
      <c r="A916" s="9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</row>
    <row r="917" spans="1:70" s="8" customFormat="1" x14ac:dyDescent="0.25">
      <c r="A917" s="9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</row>
    <row r="918" spans="1:70" s="8" customFormat="1" x14ac:dyDescent="0.25">
      <c r="A918" s="9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</row>
    <row r="919" spans="1:70" s="8" customFormat="1" x14ac:dyDescent="0.25">
      <c r="A919" s="9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</row>
    <row r="920" spans="1:70" s="8" customFormat="1" x14ac:dyDescent="0.25">
      <c r="A920" s="9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</row>
    <row r="921" spans="1:70" s="8" customFormat="1" x14ac:dyDescent="0.25">
      <c r="A921" s="9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</row>
    <row r="922" spans="1:70" s="8" customFormat="1" x14ac:dyDescent="0.25">
      <c r="A922" s="9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</row>
    <row r="923" spans="1:70" s="8" customFormat="1" x14ac:dyDescent="0.25">
      <c r="A923" s="9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</row>
    <row r="924" spans="1:70" s="8" customFormat="1" x14ac:dyDescent="0.25">
      <c r="A924" s="9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</row>
    <row r="925" spans="1:70" s="8" customFormat="1" x14ac:dyDescent="0.25">
      <c r="A925" s="9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</row>
    <row r="926" spans="1:70" s="8" customFormat="1" x14ac:dyDescent="0.25">
      <c r="A926" s="9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</row>
    <row r="927" spans="1:70" s="8" customFormat="1" x14ac:dyDescent="0.25">
      <c r="A927" s="9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</row>
    <row r="928" spans="1:70" s="8" customFormat="1" x14ac:dyDescent="0.25">
      <c r="A928" s="9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</row>
    <row r="929" spans="1:70" s="8" customFormat="1" x14ac:dyDescent="0.25">
      <c r="A929" s="9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</row>
    <row r="930" spans="1:70" s="8" customFormat="1" x14ac:dyDescent="0.25">
      <c r="A930" s="9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</row>
    <row r="931" spans="1:70" s="8" customFormat="1" x14ac:dyDescent="0.25">
      <c r="A931" s="9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</row>
    <row r="932" spans="1:70" s="8" customFormat="1" x14ac:dyDescent="0.25">
      <c r="A932" s="9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</row>
    <row r="933" spans="1:70" s="8" customFormat="1" x14ac:dyDescent="0.25">
      <c r="A933" s="9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</row>
    <row r="934" spans="1:70" s="8" customFormat="1" x14ac:dyDescent="0.25">
      <c r="A934" s="9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</row>
    <row r="935" spans="1:70" s="8" customFormat="1" x14ac:dyDescent="0.25">
      <c r="A935" s="9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</row>
    <row r="936" spans="1:70" s="8" customFormat="1" x14ac:dyDescent="0.25">
      <c r="A936" s="9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</row>
    <row r="937" spans="1:70" s="8" customFormat="1" x14ac:dyDescent="0.25">
      <c r="A937" s="9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</row>
    <row r="938" spans="1:70" s="8" customFormat="1" x14ac:dyDescent="0.25">
      <c r="A938" s="9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</row>
    <row r="939" spans="1:70" s="8" customFormat="1" x14ac:dyDescent="0.25">
      <c r="A939" s="9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</row>
    <row r="940" spans="1:70" s="8" customFormat="1" x14ac:dyDescent="0.25">
      <c r="A940" s="9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</row>
    <row r="941" spans="1:70" s="8" customFormat="1" x14ac:dyDescent="0.25">
      <c r="A941" s="9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</row>
    <row r="942" spans="1:70" s="8" customFormat="1" x14ac:dyDescent="0.25">
      <c r="A942" s="9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</row>
    <row r="943" spans="1:70" s="8" customFormat="1" x14ac:dyDescent="0.25">
      <c r="A943" s="9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</row>
    <row r="944" spans="1:70" s="8" customFormat="1" x14ac:dyDescent="0.25">
      <c r="A944" s="9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</row>
    <row r="945" spans="1:70" s="8" customFormat="1" x14ac:dyDescent="0.25">
      <c r="A945" s="9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</row>
    <row r="946" spans="1:70" s="8" customFormat="1" x14ac:dyDescent="0.25">
      <c r="A946" s="9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</row>
    <row r="947" spans="1:70" s="8" customFormat="1" x14ac:dyDescent="0.25">
      <c r="A947" s="9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</row>
    <row r="948" spans="1:70" s="8" customFormat="1" x14ac:dyDescent="0.25">
      <c r="A948" s="9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</row>
    <row r="949" spans="1:70" s="8" customFormat="1" x14ac:dyDescent="0.25">
      <c r="A949" s="9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</row>
    <row r="950" spans="1:70" s="8" customFormat="1" x14ac:dyDescent="0.25">
      <c r="A950" s="9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</row>
    <row r="951" spans="1:70" s="8" customFormat="1" x14ac:dyDescent="0.25">
      <c r="A951" s="9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</row>
    <row r="952" spans="1:70" s="8" customFormat="1" x14ac:dyDescent="0.25">
      <c r="A952" s="9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</row>
    <row r="953" spans="1:70" s="8" customFormat="1" x14ac:dyDescent="0.25">
      <c r="A953" s="9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</row>
    <row r="954" spans="1:70" s="8" customFormat="1" x14ac:dyDescent="0.25">
      <c r="A954" s="9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</row>
    <row r="955" spans="1:70" s="8" customFormat="1" x14ac:dyDescent="0.25">
      <c r="A955" s="9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</row>
    <row r="956" spans="1:70" s="8" customFormat="1" x14ac:dyDescent="0.25">
      <c r="A956" s="9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</row>
    <row r="957" spans="1:70" s="8" customFormat="1" x14ac:dyDescent="0.25">
      <c r="A957" s="9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</row>
    <row r="958" spans="1:70" s="8" customFormat="1" x14ac:dyDescent="0.25">
      <c r="A958" s="9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</row>
    <row r="959" spans="1:70" s="8" customFormat="1" x14ac:dyDescent="0.25">
      <c r="A959" s="9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</row>
    <row r="960" spans="1:70" s="8" customFormat="1" x14ac:dyDescent="0.25">
      <c r="A960" s="9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</row>
    <row r="961" spans="1:70" s="8" customFormat="1" x14ac:dyDescent="0.25">
      <c r="A961" s="9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</row>
    <row r="962" spans="1:70" s="8" customFormat="1" x14ac:dyDescent="0.25">
      <c r="A962" s="9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</row>
    <row r="963" spans="1:70" s="8" customFormat="1" x14ac:dyDescent="0.25">
      <c r="A963" s="9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</row>
    <row r="964" spans="1:70" s="8" customFormat="1" x14ac:dyDescent="0.25">
      <c r="A964" s="9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</row>
    <row r="965" spans="1:70" s="8" customFormat="1" x14ac:dyDescent="0.25">
      <c r="A965" s="9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</row>
    <row r="966" spans="1:70" s="8" customFormat="1" x14ac:dyDescent="0.25">
      <c r="A966" s="9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</row>
    <row r="967" spans="1:70" s="8" customFormat="1" x14ac:dyDescent="0.25">
      <c r="A967" s="9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</row>
    <row r="968" spans="1:70" s="8" customFormat="1" x14ac:dyDescent="0.25">
      <c r="A968" s="9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</row>
    <row r="969" spans="1:70" s="8" customFormat="1" x14ac:dyDescent="0.25">
      <c r="A969" s="9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</row>
    <row r="970" spans="1:70" s="8" customFormat="1" x14ac:dyDescent="0.25">
      <c r="A970" s="9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</row>
    <row r="971" spans="1:70" s="8" customFormat="1" x14ac:dyDescent="0.25">
      <c r="A971" s="9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</row>
    <row r="972" spans="1:70" s="8" customFormat="1" x14ac:dyDescent="0.25">
      <c r="A972" s="9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</row>
    <row r="973" spans="1:70" s="8" customFormat="1" x14ac:dyDescent="0.25">
      <c r="A973" s="9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</row>
    <row r="974" spans="1:70" s="8" customFormat="1" x14ac:dyDescent="0.25">
      <c r="A974" s="9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</row>
    <row r="975" spans="1:70" s="8" customFormat="1" x14ac:dyDescent="0.25">
      <c r="A975" s="9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</row>
    <row r="976" spans="1:70" s="8" customFormat="1" x14ac:dyDescent="0.25">
      <c r="A976" s="9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</row>
    <row r="977" spans="1:70" s="8" customFormat="1" x14ac:dyDescent="0.25">
      <c r="A977" s="9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</row>
    <row r="978" spans="1:70" s="8" customFormat="1" x14ac:dyDescent="0.25">
      <c r="A978" s="9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</row>
    <row r="979" spans="1:70" s="8" customFormat="1" x14ac:dyDescent="0.25">
      <c r="A979" s="9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</row>
    <row r="980" spans="1:70" s="8" customFormat="1" x14ac:dyDescent="0.25">
      <c r="A980" s="9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</row>
    <row r="981" spans="1:70" s="8" customFormat="1" x14ac:dyDescent="0.25">
      <c r="A981" s="9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</row>
    <row r="982" spans="1:70" s="8" customFormat="1" x14ac:dyDescent="0.25">
      <c r="A982" s="9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</row>
    <row r="983" spans="1:70" s="8" customFormat="1" x14ac:dyDescent="0.25">
      <c r="A983" s="9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</row>
    <row r="984" spans="1:70" s="8" customFormat="1" x14ac:dyDescent="0.25">
      <c r="A984" s="9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</row>
    <row r="985" spans="1:70" s="8" customFormat="1" x14ac:dyDescent="0.25">
      <c r="A985" s="9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</row>
    <row r="986" spans="1:70" s="8" customFormat="1" x14ac:dyDescent="0.25">
      <c r="A986" s="9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</row>
    <row r="987" spans="1:70" s="8" customFormat="1" x14ac:dyDescent="0.25">
      <c r="A987" s="9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</row>
    <row r="988" spans="1:70" s="8" customFormat="1" x14ac:dyDescent="0.25">
      <c r="A988" s="9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</row>
    <row r="989" spans="1:70" s="8" customFormat="1" x14ac:dyDescent="0.25">
      <c r="A989" s="9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</row>
    <row r="990" spans="1:70" s="8" customFormat="1" x14ac:dyDescent="0.25">
      <c r="A990" s="9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</row>
    <row r="991" spans="1:70" s="8" customFormat="1" x14ac:dyDescent="0.25">
      <c r="A991" s="9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</row>
    <row r="992" spans="1:70" s="8" customFormat="1" x14ac:dyDescent="0.25">
      <c r="A992" s="9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</row>
    <row r="993" spans="1:70" s="8" customFormat="1" x14ac:dyDescent="0.25">
      <c r="A993" s="9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</row>
    <row r="994" spans="1:70" s="8" customFormat="1" x14ac:dyDescent="0.25">
      <c r="A994" s="9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</row>
    <row r="995" spans="1:70" s="8" customFormat="1" x14ac:dyDescent="0.25">
      <c r="A995" s="9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</row>
    <row r="996" spans="1:70" s="8" customFormat="1" x14ac:dyDescent="0.25">
      <c r="A996" s="9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</row>
    <row r="997" spans="1:70" s="8" customFormat="1" x14ac:dyDescent="0.25">
      <c r="A997" s="9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</row>
    <row r="998" spans="1:70" s="8" customFormat="1" x14ac:dyDescent="0.25">
      <c r="A998" s="9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</row>
    <row r="999" spans="1:70" s="8" customFormat="1" x14ac:dyDescent="0.25">
      <c r="A999" s="9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</row>
    <row r="1000" spans="1:70" s="8" customFormat="1" x14ac:dyDescent="0.25">
      <c r="A1000" s="9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</row>
    <row r="1001" spans="1:70" s="8" customFormat="1" x14ac:dyDescent="0.25">
      <c r="A1001" s="9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</row>
    <row r="1002" spans="1:70" s="8" customFormat="1" x14ac:dyDescent="0.25">
      <c r="A1002" s="9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</row>
    <row r="1003" spans="1:70" s="8" customFormat="1" x14ac:dyDescent="0.25">
      <c r="A1003" s="9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</row>
    <row r="1004" spans="1:70" s="8" customFormat="1" x14ac:dyDescent="0.25">
      <c r="A1004" s="9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</row>
    <row r="1005" spans="1:70" s="8" customFormat="1" x14ac:dyDescent="0.25">
      <c r="A1005" s="9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</row>
    <row r="1006" spans="1:70" s="8" customFormat="1" x14ac:dyDescent="0.25">
      <c r="A1006" s="9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</row>
    <row r="1007" spans="1:70" s="8" customFormat="1" x14ac:dyDescent="0.25">
      <c r="A1007" s="9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</row>
    <row r="1008" spans="1:70" s="8" customFormat="1" x14ac:dyDescent="0.25">
      <c r="A1008" s="9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</row>
    <row r="1009" spans="1:70" s="8" customFormat="1" x14ac:dyDescent="0.25">
      <c r="A1009" s="9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</row>
    <row r="1010" spans="1:70" s="8" customFormat="1" x14ac:dyDescent="0.25">
      <c r="A1010" s="9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</row>
    <row r="1011" spans="1:70" s="8" customFormat="1" x14ac:dyDescent="0.25">
      <c r="A1011" s="9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</row>
    <row r="1012" spans="1:70" s="8" customFormat="1" x14ac:dyDescent="0.25">
      <c r="A1012" s="9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</row>
    <row r="1013" spans="1:70" s="8" customFormat="1" x14ac:dyDescent="0.25">
      <c r="A1013" s="9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</row>
    <row r="1014" spans="1:70" s="8" customFormat="1" x14ac:dyDescent="0.25">
      <c r="A1014" s="9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</row>
    <row r="1015" spans="1:70" s="8" customFormat="1" x14ac:dyDescent="0.25">
      <c r="A1015" s="9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</row>
    <row r="1016" spans="1:70" s="8" customFormat="1" x14ac:dyDescent="0.25">
      <c r="A1016" s="9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</row>
    <row r="1017" spans="1:70" s="8" customFormat="1" x14ac:dyDescent="0.25">
      <c r="A1017" s="9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</row>
    <row r="1018" spans="1:70" s="8" customFormat="1" x14ac:dyDescent="0.25">
      <c r="A1018" s="9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</row>
    <row r="1019" spans="1:70" s="8" customFormat="1" x14ac:dyDescent="0.25">
      <c r="A1019" s="9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</row>
    <row r="1020" spans="1:70" s="8" customFormat="1" x14ac:dyDescent="0.25">
      <c r="A1020" s="9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</row>
    <row r="1021" spans="1:70" s="8" customFormat="1" x14ac:dyDescent="0.25">
      <c r="A1021" s="9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</row>
    <row r="1022" spans="1:70" s="8" customFormat="1" x14ac:dyDescent="0.25">
      <c r="A1022" s="9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</row>
    <row r="1023" spans="1:70" s="8" customFormat="1" x14ac:dyDescent="0.25">
      <c r="A1023" s="9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</row>
    <row r="1024" spans="1:70" s="8" customFormat="1" x14ac:dyDescent="0.25">
      <c r="A1024" s="9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</row>
    <row r="1025" spans="1:70" s="8" customFormat="1" x14ac:dyDescent="0.25">
      <c r="A1025" s="9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</row>
    <row r="1026" spans="1:70" s="8" customFormat="1" x14ac:dyDescent="0.25">
      <c r="A1026" s="9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</row>
    <row r="1027" spans="1:70" s="8" customFormat="1" x14ac:dyDescent="0.25">
      <c r="A1027" s="9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</row>
    <row r="1028" spans="1:70" s="8" customFormat="1" x14ac:dyDescent="0.25">
      <c r="A1028" s="9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</row>
    <row r="1029" spans="1:70" s="8" customFormat="1" x14ac:dyDescent="0.25">
      <c r="A1029" s="9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</row>
    <row r="1030" spans="1:70" s="8" customFormat="1" x14ac:dyDescent="0.25">
      <c r="A1030" s="9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</row>
    <row r="1031" spans="1:70" s="8" customFormat="1" x14ac:dyDescent="0.25">
      <c r="A1031" s="9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</row>
    <row r="1032" spans="1:70" s="8" customFormat="1" x14ac:dyDescent="0.25">
      <c r="A1032" s="9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</row>
    <row r="1033" spans="1:70" s="8" customFormat="1" x14ac:dyDescent="0.25">
      <c r="A1033" s="9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</row>
    <row r="1034" spans="1:70" s="8" customFormat="1" x14ac:dyDescent="0.25">
      <c r="A1034" s="9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</row>
    <row r="1035" spans="1:70" s="8" customFormat="1" x14ac:dyDescent="0.25">
      <c r="A1035" s="9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</row>
    <row r="1036" spans="1:70" s="8" customFormat="1" x14ac:dyDescent="0.25">
      <c r="A1036" s="9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</row>
    <row r="1037" spans="1:70" s="8" customFormat="1" x14ac:dyDescent="0.25">
      <c r="A1037" s="9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</row>
    <row r="1038" spans="1:70" s="8" customFormat="1" x14ac:dyDescent="0.25">
      <c r="A1038" s="9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</row>
    <row r="1039" spans="1:70" s="8" customFormat="1" x14ac:dyDescent="0.25">
      <c r="A1039" s="9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</row>
    <row r="1040" spans="1:70" s="8" customFormat="1" x14ac:dyDescent="0.25">
      <c r="A1040" s="9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</row>
    <row r="1041" spans="1:70" s="8" customFormat="1" x14ac:dyDescent="0.25">
      <c r="A1041" s="9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</row>
    <row r="1042" spans="1:70" s="8" customFormat="1" x14ac:dyDescent="0.25">
      <c r="A1042" s="9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</row>
    <row r="1043" spans="1:70" s="8" customFormat="1" x14ac:dyDescent="0.25">
      <c r="A1043" s="9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</row>
    <row r="1044" spans="1:70" s="8" customFormat="1" x14ac:dyDescent="0.25">
      <c r="A1044" s="9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</row>
    <row r="1045" spans="1:70" s="8" customFormat="1" x14ac:dyDescent="0.25">
      <c r="A1045" s="9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</row>
    <row r="1046" spans="1:70" s="8" customFormat="1" x14ac:dyDescent="0.25">
      <c r="A1046" s="9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</row>
    <row r="1047" spans="1:70" s="8" customFormat="1" x14ac:dyDescent="0.25">
      <c r="A1047" s="9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</row>
    <row r="1048" spans="1:70" s="8" customFormat="1" x14ac:dyDescent="0.25">
      <c r="A1048" s="9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</row>
    <row r="1049" spans="1:70" s="8" customFormat="1" x14ac:dyDescent="0.25">
      <c r="A1049" s="9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</row>
    <row r="1050" spans="1:70" s="8" customFormat="1" x14ac:dyDescent="0.25">
      <c r="A1050" s="9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</row>
    <row r="1051" spans="1:70" s="8" customFormat="1" x14ac:dyDescent="0.25">
      <c r="A1051" s="9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</row>
    <row r="1052" spans="1:70" s="8" customFormat="1" x14ac:dyDescent="0.25">
      <c r="A1052" s="9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</row>
    <row r="1053" spans="1:70" s="8" customFormat="1" x14ac:dyDescent="0.25">
      <c r="A1053" s="9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</row>
    <row r="1054" spans="1:70" s="8" customFormat="1" x14ac:dyDescent="0.25">
      <c r="A1054" s="9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</row>
    <row r="1055" spans="1:70" s="8" customFormat="1" x14ac:dyDescent="0.25">
      <c r="A1055" s="9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</row>
    <row r="1056" spans="1:70" s="8" customFormat="1" x14ac:dyDescent="0.25">
      <c r="A1056" s="9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</row>
    <row r="1057" spans="1:70" s="8" customFormat="1" x14ac:dyDescent="0.25">
      <c r="A1057" s="9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</row>
    <row r="1058" spans="1:70" s="8" customFormat="1" x14ac:dyDescent="0.25">
      <c r="A1058" s="9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</row>
    <row r="1059" spans="1:70" s="8" customFormat="1" x14ac:dyDescent="0.25">
      <c r="A1059" s="9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</row>
    <row r="1060" spans="1:70" s="8" customFormat="1" x14ac:dyDescent="0.25">
      <c r="A1060" s="9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</row>
    <row r="1061" spans="1:70" s="8" customFormat="1" x14ac:dyDescent="0.25">
      <c r="A1061" s="9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</row>
    <row r="1062" spans="1:70" s="8" customFormat="1" x14ac:dyDescent="0.25">
      <c r="A1062" s="9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</row>
    <row r="1063" spans="1:70" s="8" customFormat="1" x14ac:dyDescent="0.25">
      <c r="A1063" s="9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</row>
    <row r="1064" spans="1:70" s="8" customFormat="1" x14ac:dyDescent="0.25">
      <c r="A1064" s="9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</row>
    <row r="1065" spans="1:70" s="8" customFormat="1" x14ac:dyDescent="0.25">
      <c r="A1065" s="9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</row>
    <row r="1066" spans="1:70" s="8" customFormat="1" x14ac:dyDescent="0.25">
      <c r="A1066" s="9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</row>
    <row r="1067" spans="1:70" s="8" customFormat="1" x14ac:dyDescent="0.25">
      <c r="A1067" s="9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</row>
    <row r="1068" spans="1:70" s="8" customFormat="1" x14ac:dyDescent="0.25">
      <c r="A1068" s="9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</row>
    <row r="1069" spans="1:70" s="8" customFormat="1" x14ac:dyDescent="0.25">
      <c r="A1069" s="9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</row>
    <row r="1070" spans="1:70" s="8" customFormat="1" x14ac:dyDescent="0.25">
      <c r="A1070" s="9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</row>
    <row r="1071" spans="1:70" s="8" customFormat="1" x14ac:dyDescent="0.25">
      <c r="A1071" s="9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</row>
    <row r="1072" spans="1:70" s="8" customFormat="1" x14ac:dyDescent="0.25">
      <c r="A1072" s="9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</row>
    <row r="1073" spans="1:70" s="8" customFormat="1" x14ac:dyDescent="0.25">
      <c r="A1073" s="9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</row>
    <row r="1074" spans="1:70" s="8" customFormat="1" x14ac:dyDescent="0.25">
      <c r="A1074" s="9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</row>
    <row r="1075" spans="1:70" s="8" customFormat="1" x14ac:dyDescent="0.25">
      <c r="A1075" s="9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</row>
    <row r="1076" spans="1:70" s="8" customFormat="1" x14ac:dyDescent="0.25">
      <c r="A1076" s="9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</row>
    <row r="1077" spans="1:70" s="8" customFormat="1" x14ac:dyDescent="0.25">
      <c r="A1077" s="9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</row>
    <row r="1078" spans="1:70" s="8" customFormat="1" x14ac:dyDescent="0.25">
      <c r="A1078" s="9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</row>
    <row r="1079" spans="1:70" s="8" customFormat="1" x14ac:dyDescent="0.25">
      <c r="A1079" s="9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</row>
    <row r="1080" spans="1:70" s="8" customFormat="1" x14ac:dyDescent="0.25">
      <c r="A1080" s="9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</row>
    <row r="1081" spans="1:70" s="8" customFormat="1" x14ac:dyDescent="0.25">
      <c r="A1081" s="9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</row>
    <row r="1082" spans="1:70" s="8" customFormat="1" x14ac:dyDescent="0.25">
      <c r="A1082" s="9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</row>
    <row r="1083" spans="1:70" s="8" customFormat="1" x14ac:dyDescent="0.25">
      <c r="A1083" s="9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</row>
    <row r="1084" spans="1:70" s="8" customFormat="1" x14ac:dyDescent="0.25">
      <c r="A1084" s="9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</row>
    <row r="1085" spans="1:70" s="8" customFormat="1" x14ac:dyDescent="0.25">
      <c r="A1085" s="9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</row>
    <row r="1086" spans="1:70" s="8" customFormat="1" x14ac:dyDescent="0.25">
      <c r="A1086" s="9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</row>
    <row r="1087" spans="1:70" s="8" customFormat="1" x14ac:dyDescent="0.25">
      <c r="A1087" s="9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</row>
    <row r="1088" spans="1:70" s="8" customFormat="1" x14ac:dyDescent="0.25">
      <c r="A1088" s="9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</row>
    <row r="1089" spans="1:70" s="8" customFormat="1" x14ac:dyDescent="0.25">
      <c r="A1089" s="9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</row>
    <row r="1090" spans="1:70" s="8" customFormat="1" x14ac:dyDescent="0.25">
      <c r="A1090" s="9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</row>
    <row r="1091" spans="1:70" s="8" customFormat="1" x14ac:dyDescent="0.25">
      <c r="A1091" s="9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</row>
    <row r="1092" spans="1:70" s="8" customFormat="1" x14ac:dyDescent="0.25">
      <c r="A1092" s="9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</row>
    <row r="1093" spans="1:70" s="8" customFormat="1" x14ac:dyDescent="0.25">
      <c r="A1093" s="9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</row>
    <row r="1094" spans="1:70" s="8" customFormat="1" x14ac:dyDescent="0.25">
      <c r="A1094" s="9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</row>
    <row r="1095" spans="1:70" s="8" customFormat="1" x14ac:dyDescent="0.25">
      <c r="A1095" s="9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</row>
    <row r="1096" spans="1:70" s="8" customFormat="1" x14ac:dyDescent="0.25">
      <c r="A1096" s="9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</row>
    <row r="1097" spans="1:70" s="8" customFormat="1" x14ac:dyDescent="0.25">
      <c r="A1097" s="9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</row>
    <row r="1098" spans="1:70" s="8" customFormat="1" x14ac:dyDescent="0.25">
      <c r="A1098" s="9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</row>
    <row r="1099" spans="1:70" s="8" customFormat="1" x14ac:dyDescent="0.25">
      <c r="A1099" s="9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</row>
    <row r="1100" spans="1:70" s="8" customFormat="1" x14ac:dyDescent="0.25">
      <c r="A1100" s="9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</row>
    <row r="1101" spans="1:70" s="8" customFormat="1" x14ac:dyDescent="0.25">
      <c r="A1101" s="9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</row>
    <row r="1102" spans="1:70" s="8" customFormat="1" x14ac:dyDescent="0.25">
      <c r="A1102" s="9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</row>
    <row r="1103" spans="1:70" s="8" customFormat="1" x14ac:dyDescent="0.25">
      <c r="A1103" s="9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</row>
    <row r="1104" spans="1:70" s="8" customFormat="1" x14ac:dyDescent="0.25">
      <c r="A1104" s="9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</row>
    <row r="1105" spans="1:70" s="8" customFormat="1" x14ac:dyDescent="0.25">
      <c r="A1105" s="9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</row>
    <row r="1106" spans="1:70" s="8" customFormat="1" x14ac:dyDescent="0.25">
      <c r="A1106" s="9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</row>
    <row r="1107" spans="1:70" s="8" customFormat="1" x14ac:dyDescent="0.25">
      <c r="A1107" s="9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</row>
    <row r="1108" spans="1:70" s="8" customFormat="1" x14ac:dyDescent="0.25">
      <c r="A1108" s="9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</row>
    <row r="1109" spans="1:70" s="8" customFormat="1" x14ac:dyDescent="0.25">
      <c r="A1109" s="9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</row>
    <row r="1110" spans="1:70" s="8" customFormat="1" x14ac:dyDescent="0.25">
      <c r="A1110" s="9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</row>
    <row r="1111" spans="1:70" s="8" customFormat="1" x14ac:dyDescent="0.25">
      <c r="A1111" s="9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</row>
    <row r="1112" spans="1:70" s="8" customFormat="1" x14ac:dyDescent="0.25">
      <c r="A1112" s="9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</row>
    <row r="1113" spans="1:70" s="8" customFormat="1" x14ac:dyDescent="0.25">
      <c r="A1113" s="9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</row>
    <row r="1114" spans="1:70" s="8" customFormat="1" x14ac:dyDescent="0.25">
      <c r="A1114" s="9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</row>
    <row r="1115" spans="1:70" s="8" customFormat="1" x14ac:dyDescent="0.25">
      <c r="A1115" s="9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</row>
    <row r="1116" spans="1:70" s="8" customFormat="1" x14ac:dyDescent="0.25">
      <c r="A1116" s="9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</row>
    <row r="1117" spans="1:70" s="8" customFormat="1" x14ac:dyDescent="0.25">
      <c r="A1117" s="9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</row>
    <row r="1118" spans="1:70" s="8" customFormat="1" x14ac:dyDescent="0.25">
      <c r="A1118" s="9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</row>
    <row r="1119" spans="1:70" s="8" customFormat="1" x14ac:dyDescent="0.25">
      <c r="A1119" s="9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</row>
    <row r="1120" spans="1:70" s="8" customFormat="1" x14ac:dyDescent="0.25">
      <c r="A1120" s="9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</row>
    <row r="1121" spans="1:70" s="8" customFormat="1" x14ac:dyDescent="0.25">
      <c r="A1121" s="9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</row>
    <row r="1122" spans="1:70" s="8" customFormat="1" x14ac:dyDescent="0.25">
      <c r="A1122" s="9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</row>
    <row r="1123" spans="1:70" s="8" customFormat="1" x14ac:dyDescent="0.25">
      <c r="A1123" s="9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</row>
    <row r="1124" spans="1:70" s="8" customFormat="1" x14ac:dyDescent="0.25">
      <c r="A1124" s="9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</row>
    <row r="1125" spans="1:70" s="8" customFormat="1" x14ac:dyDescent="0.25">
      <c r="A1125" s="9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</row>
    <row r="1126" spans="1:70" s="8" customFormat="1" x14ac:dyDescent="0.25">
      <c r="A1126" s="9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</row>
    <row r="1127" spans="1:70" s="8" customFormat="1" x14ac:dyDescent="0.25">
      <c r="A1127" s="9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</row>
    <row r="1128" spans="1:70" s="8" customFormat="1" x14ac:dyDescent="0.25">
      <c r="A1128" s="9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</row>
    <row r="1129" spans="1:70" s="8" customFormat="1" x14ac:dyDescent="0.25">
      <c r="A1129" s="9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</row>
    <row r="1130" spans="1:70" s="8" customFormat="1" x14ac:dyDescent="0.25">
      <c r="A1130" s="9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</row>
    <row r="1131" spans="1:70" s="8" customFormat="1" x14ac:dyDescent="0.25">
      <c r="A1131" s="9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</row>
    <row r="1132" spans="1:70" s="8" customFormat="1" x14ac:dyDescent="0.25">
      <c r="A1132" s="9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</row>
    <row r="1133" spans="1:70" s="8" customFormat="1" x14ac:dyDescent="0.25">
      <c r="A1133" s="9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</row>
    <row r="1134" spans="1:70" s="8" customFormat="1" x14ac:dyDescent="0.25">
      <c r="A1134" s="9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</row>
    <row r="1135" spans="1:70" s="8" customFormat="1" x14ac:dyDescent="0.25">
      <c r="A1135" s="9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</row>
    <row r="1136" spans="1:70" s="8" customFormat="1" x14ac:dyDescent="0.25">
      <c r="A1136" s="9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</row>
    <row r="1137" spans="1:70" s="8" customFormat="1" x14ac:dyDescent="0.25">
      <c r="A1137" s="9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</row>
    <row r="1138" spans="1:70" s="8" customFormat="1" x14ac:dyDescent="0.25">
      <c r="A1138" s="9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</row>
    <row r="1139" spans="1:70" s="8" customFormat="1" x14ac:dyDescent="0.25">
      <c r="A1139" s="9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</row>
    <row r="1140" spans="1:70" s="8" customFormat="1" x14ac:dyDescent="0.25">
      <c r="A1140" s="9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</row>
    <row r="1141" spans="1:70" s="8" customFormat="1" x14ac:dyDescent="0.25">
      <c r="A1141" s="9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</row>
    <row r="1142" spans="1:70" s="8" customFormat="1" x14ac:dyDescent="0.25">
      <c r="A1142" s="9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</row>
    <row r="1143" spans="1:70" s="8" customFormat="1" x14ac:dyDescent="0.25">
      <c r="A1143" s="9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</row>
    <row r="1144" spans="1:70" s="8" customFormat="1" x14ac:dyDescent="0.25">
      <c r="A1144" s="9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</row>
    <row r="1145" spans="1:70" s="8" customFormat="1" x14ac:dyDescent="0.25">
      <c r="A1145" s="9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</row>
    <row r="1146" spans="1:70" s="8" customFormat="1" x14ac:dyDescent="0.25">
      <c r="A1146" s="9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</row>
    <row r="1147" spans="1:70" s="8" customFormat="1" x14ac:dyDescent="0.25">
      <c r="A1147" s="9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</row>
    <row r="1148" spans="1:70" s="8" customFormat="1" x14ac:dyDescent="0.25">
      <c r="A1148" s="9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</row>
    <row r="1149" spans="1:70" s="8" customFormat="1" x14ac:dyDescent="0.25">
      <c r="A1149" s="9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</row>
    <row r="1150" spans="1:70" s="8" customFormat="1" x14ac:dyDescent="0.25">
      <c r="A1150" s="9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</row>
    <row r="1151" spans="1:70" s="8" customFormat="1" x14ac:dyDescent="0.25">
      <c r="A1151" s="9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</row>
    <row r="1152" spans="1:70" s="8" customFormat="1" x14ac:dyDescent="0.25">
      <c r="A1152" s="9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</row>
    <row r="1153" spans="1:70" s="8" customFormat="1" x14ac:dyDescent="0.25">
      <c r="A1153" s="9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</row>
    <row r="1154" spans="1:70" s="8" customFormat="1" x14ac:dyDescent="0.25">
      <c r="A1154" s="9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</row>
    <row r="1155" spans="1:70" s="8" customFormat="1" x14ac:dyDescent="0.25">
      <c r="A1155" s="9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</row>
    <row r="1156" spans="1:70" s="8" customFormat="1" x14ac:dyDescent="0.25">
      <c r="A1156" s="9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</row>
    <row r="1157" spans="1:70" s="8" customFormat="1" x14ac:dyDescent="0.25">
      <c r="A1157" s="9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</row>
    <row r="1158" spans="1:70" s="8" customFormat="1" x14ac:dyDescent="0.25">
      <c r="A1158" s="9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</row>
    <row r="1159" spans="1:70" s="8" customFormat="1" x14ac:dyDescent="0.25">
      <c r="A1159" s="9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</row>
    <row r="1160" spans="1:70" s="8" customFormat="1" x14ac:dyDescent="0.25">
      <c r="A1160" s="9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</row>
    <row r="1161" spans="1:70" s="8" customFormat="1" x14ac:dyDescent="0.25">
      <c r="A1161" s="9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</row>
    <row r="1162" spans="1:70" s="8" customFormat="1" x14ac:dyDescent="0.25">
      <c r="A1162" s="9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</row>
    <row r="1163" spans="1:70" s="8" customFormat="1" x14ac:dyDescent="0.25">
      <c r="A1163" s="9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</row>
    <row r="1164" spans="1:70" s="8" customFormat="1" x14ac:dyDescent="0.25">
      <c r="A1164" s="9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</row>
    <row r="1165" spans="1:70" s="8" customFormat="1" x14ac:dyDescent="0.25">
      <c r="A1165" s="9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</row>
    <row r="1166" spans="1:70" s="8" customFormat="1" x14ac:dyDescent="0.25">
      <c r="A1166" s="9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</row>
    <row r="1167" spans="1:70" s="8" customFormat="1" x14ac:dyDescent="0.25">
      <c r="A1167" s="9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</row>
    <row r="1168" spans="1:70" s="8" customFormat="1" x14ac:dyDescent="0.25">
      <c r="A1168" s="9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</row>
    <row r="1169" spans="1:70" s="8" customFormat="1" x14ac:dyDescent="0.25">
      <c r="A1169" s="9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</row>
    <row r="1170" spans="1:70" s="8" customFormat="1" x14ac:dyDescent="0.25">
      <c r="A1170" s="9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</row>
    <row r="1171" spans="1:70" s="8" customFormat="1" x14ac:dyDescent="0.25">
      <c r="A1171" s="9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</row>
    <row r="1172" spans="1:70" s="8" customFormat="1" x14ac:dyDescent="0.25">
      <c r="A1172" s="9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</row>
    <row r="1173" spans="1:70" s="8" customFormat="1" x14ac:dyDescent="0.25">
      <c r="A1173" s="9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</row>
    <row r="1174" spans="1:70" s="8" customFormat="1" x14ac:dyDescent="0.25">
      <c r="A1174" s="9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</row>
    <row r="1175" spans="1:70" s="8" customFormat="1" x14ac:dyDescent="0.25">
      <c r="A1175" s="9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</row>
    <row r="1176" spans="1:70" s="8" customFormat="1" x14ac:dyDescent="0.25">
      <c r="A1176" s="9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</row>
    <row r="1177" spans="1:70" s="8" customFormat="1" x14ac:dyDescent="0.25">
      <c r="A1177" s="9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</row>
    <row r="1178" spans="1:70" s="8" customFormat="1" x14ac:dyDescent="0.25">
      <c r="A1178" s="9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</row>
    <row r="1179" spans="1:70" s="8" customFormat="1" x14ac:dyDescent="0.25">
      <c r="A1179" s="9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</row>
    <row r="1180" spans="1:70" s="8" customFormat="1" x14ac:dyDescent="0.25">
      <c r="A1180" s="9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</row>
    <row r="1181" spans="1:70" s="8" customFormat="1" x14ac:dyDescent="0.25">
      <c r="A1181" s="9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</row>
    <row r="1182" spans="1:70" s="8" customFormat="1" x14ac:dyDescent="0.25">
      <c r="A1182" s="9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</row>
    <row r="1183" spans="1:70" s="8" customFormat="1" x14ac:dyDescent="0.25">
      <c r="A1183" s="9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</row>
    <row r="1184" spans="1:70" s="8" customFormat="1" x14ac:dyDescent="0.25">
      <c r="A1184" s="9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</row>
    <row r="1185" spans="1:70" s="8" customFormat="1" x14ac:dyDescent="0.25">
      <c r="A1185" s="9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</row>
    <row r="1186" spans="1:70" s="8" customFormat="1" x14ac:dyDescent="0.25">
      <c r="A1186" s="9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</row>
    <row r="1187" spans="1:70" s="8" customFormat="1" x14ac:dyDescent="0.25">
      <c r="A1187" s="9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</row>
    <row r="1188" spans="1:70" s="8" customFormat="1" x14ac:dyDescent="0.25">
      <c r="A1188" s="9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</row>
    <row r="1189" spans="1:70" s="8" customFormat="1" x14ac:dyDescent="0.25">
      <c r="A1189" s="9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</row>
    <row r="1190" spans="1:70" s="8" customFormat="1" x14ac:dyDescent="0.25">
      <c r="A1190" s="9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</row>
    <row r="1191" spans="1:70" s="8" customFormat="1" x14ac:dyDescent="0.25">
      <c r="A1191" s="9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</row>
    <row r="1192" spans="1:70" s="8" customFormat="1" x14ac:dyDescent="0.25">
      <c r="A1192" s="9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</row>
    <row r="1193" spans="1:70" s="8" customFormat="1" x14ac:dyDescent="0.25">
      <c r="A1193" s="9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</row>
    <row r="1194" spans="1:70" s="8" customFormat="1" x14ac:dyDescent="0.25">
      <c r="A1194" s="9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</row>
    <row r="1195" spans="1:70" s="8" customFormat="1" x14ac:dyDescent="0.25">
      <c r="A1195" s="9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</row>
    <row r="1196" spans="1:70" s="8" customFormat="1" x14ac:dyDescent="0.25">
      <c r="A1196" s="9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</row>
    <row r="1197" spans="1:70" s="8" customFormat="1" x14ac:dyDescent="0.25">
      <c r="A1197" s="9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</row>
    <row r="1198" spans="1:70" s="8" customFormat="1" x14ac:dyDescent="0.25">
      <c r="A1198" s="9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</row>
    <row r="1199" spans="1:70" s="8" customFormat="1" x14ac:dyDescent="0.25">
      <c r="A1199" s="9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</row>
    <row r="1200" spans="1:70" s="8" customFormat="1" x14ac:dyDescent="0.25">
      <c r="A1200" s="9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</row>
    <row r="1201" spans="1:70" s="8" customFormat="1" x14ac:dyDescent="0.25">
      <c r="A1201" s="9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</row>
    <row r="1202" spans="1:70" s="8" customFormat="1" x14ac:dyDescent="0.25">
      <c r="A1202" s="9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</row>
    <row r="1203" spans="1:70" s="8" customFormat="1" x14ac:dyDescent="0.25">
      <c r="A1203" s="9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</row>
    <row r="1204" spans="1:70" s="8" customFormat="1" x14ac:dyDescent="0.25">
      <c r="A1204" s="9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</row>
    <row r="1205" spans="1:70" s="8" customFormat="1" x14ac:dyDescent="0.25">
      <c r="A1205" s="9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</row>
    <row r="1206" spans="1:70" s="8" customFormat="1" x14ac:dyDescent="0.25">
      <c r="A1206" s="9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</row>
    <row r="1207" spans="1:70" s="8" customFormat="1" x14ac:dyDescent="0.25">
      <c r="A1207" s="9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</row>
    <row r="1208" spans="1:70" s="8" customFormat="1" x14ac:dyDescent="0.25">
      <c r="A1208" s="9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</row>
    <row r="1209" spans="1:70" s="8" customFormat="1" x14ac:dyDescent="0.25">
      <c r="A1209" s="9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</row>
    <row r="1210" spans="1:70" s="8" customFormat="1" x14ac:dyDescent="0.25">
      <c r="A1210" s="9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</row>
    <row r="1211" spans="1:70" s="8" customFormat="1" x14ac:dyDescent="0.25">
      <c r="A1211" s="9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</row>
    <row r="1212" spans="1:70" s="8" customFormat="1" x14ac:dyDescent="0.25">
      <c r="A1212" s="9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</row>
    <row r="1213" spans="1:70" s="8" customFormat="1" x14ac:dyDescent="0.25">
      <c r="A1213" s="9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</row>
    <row r="1214" spans="1:70" s="8" customFormat="1" x14ac:dyDescent="0.25">
      <c r="A1214" s="9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</row>
    <row r="1215" spans="1:70" s="8" customFormat="1" x14ac:dyDescent="0.25">
      <c r="A1215" s="9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</row>
    <row r="1216" spans="1:70" s="8" customFormat="1" x14ac:dyDescent="0.25">
      <c r="A1216" s="9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</row>
    <row r="1217" spans="1:70" s="8" customFormat="1" x14ac:dyDescent="0.25">
      <c r="A1217" s="9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</row>
    <row r="1218" spans="1:70" s="8" customFormat="1" x14ac:dyDescent="0.25">
      <c r="A1218" s="9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</row>
    <row r="1219" spans="1:70" s="8" customFormat="1" x14ac:dyDescent="0.25">
      <c r="A1219" s="9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</row>
    <row r="1220" spans="1:70" s="8" customFormat="1" x14ac:dyDescent="0.25">
      <c r="A1220" s="9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</row>
    <row r="1221" spans="1:70" s="8" customFormat="1" x14ac:dyDescent="0.25">
      <c r="A1221" s="9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</row>
    <row r="1222" spans="1:70" s="8" customFormat="1" x14ac:dyDescent="0.25">
      <c r="A1222" s="9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</row>
    <row r="1223" spans="1:70" s="8" customFormat="1" x14ac:dyDescent="0.25">
      <c r="A1223" s="9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</row>
    <row r="1224" spans="1:70" s="8" customFormat="1" x14ac:dyDescent="0.25">
      <c r="A1224" s="9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</row>
    <row r="1225" spans="1:70" s="8" customFormat="1" x14ac:dyDescent="0.25">
      <c r="A1225" s="9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</row>
    <row r="1226" spans="1:70" s="8" customFormat="1" x14ac:dyDescent="0.25">
      <c r="A1226" s="9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</row>
    <row r="1227" spans="1:70" s="8" customFormat="1" x14ac:dyDescent="0.25">
      <c r="A1227" s="9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</row>
    <row r="1228" spans="1:70" s="8" customFormat="1" x14ac:dyDescent="0.25">
      <c r="A1228" s="9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</row>
    <row r="1229" spans="1:70" s="8" customFormat="1" x14ac:dyDescent="0.25">
      <c r="A1229" s="9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</row>
    <row r="1230" spans="1:70" s="8" customFormat="1" x14ac:dyDescent="0.25">
      <c r="A1230" s="9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</row>
    <row r="1231" spans="1:70" s="8" customFormat="1" x14ac:dyDescent="0.25">
      <c r="A1231" s="9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</row>
    <row r="1232" spans="1:70" s="8" customFormat="1" x14ac:dyDescent="0.25">
      <c r="A1232" s="9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</row>
    <row r="1233" spans="1:70" s="8" customFormat="1" x14ac:dyDescent="0.25">
      <c r="A1233" s="9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</row>
    <row r="1234" spans="1:70" s="8" customFormat="1" x14ac:dyDescent="0.25">
      <c r="A1234" s="9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</row>
    <row r="1235" spans="1:70" s="8" customFormat="1" x14ac:dyDescent="0.25">
      <c r="A1235" s="9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</row>
    <row r="1236" spans="1:70" s="8" customFormat="1" x14ac:dyDescent="0.25">
      <c r="A1236" s="9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</row>
    <row r="1237" spans="1:70" s="8" customFormat="1" x14ac:dyDescent="0.25">
      <c r="A1237" s="9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</row>
    <row r="1238" spans="1:70" s="8" customFormat="1" x14ac:dyDescent="0.25">
      <c r="A1238" s="9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</row>
    <row r="1239" spans="1:70" s="8" customFormat="1" x14ac:dyDescent="0.25">
      <c r="A1239" s="9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</row>
    <row r="1240" spans="1:70" s="8" customFormat="1" x14ac:dyDescent="0.25">
      <c r="A1240" s="9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</row>
    <row r="1241" spans="1:70" s="8" customFormat="1" x14ac:dyDescent="0.25">
      <c r="A1241" s="9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</row>
    <row r="1242" spans="1:70" s="8" customFormat="1" x14ac:dyDescent="0.25">
      <c r="A1242" s="9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</row>
    <row r="1243" spans="1:70" s="8" customFormat="1" x14ac:dyDescent="0.25">
      <c r="A1243" s="9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</row>
    <row r="1244" spans="1:70" s="8" customFormat="1" x14ac:dyDescent="0.25">
      <c r="A1244" s="9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</row>
    <row r="1245" spans="1:70" s="8" customFormat="1" x14ac:dyDescent="0.25">
      <c r="A1245" s="9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</row>
    <row r="1246" spans="1:70" s="8" customFormat="1" x14ac:dyDescent="0.25">
      <c r="A1246" s="9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</row>
    <row r="1247" spans="1:70" s="8" customFormat="1" x14ac:dyDescent="0.25">
      <c r="A1247" s="9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</row>
    <row r="1248" spans="1:70" s="8" customFormat="1" x14ac:dyDescent="0.25">
      <c r="A1248" s="9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</row>
    <row r="1249" spans="1:70" s="8" customFormat="1" x14ac:dyDescent="0.25">
      <c r="A1249" s="9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</row>
    <row r="1250" spans="1:70" s="8" customFormat="1" x14ac:dyDescent="0.25">
      <c r="A1250" s="9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</row>
    <row r="1251" spans="1:70" s="8" customFormat="1" x14ac:dyDescent="0.25">
      <c r="A1251" s="9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</row>
    <row r="1252" spans="1:70" s="8" customFormat="1" x14ac:dyDescent="0.25">
      <c r="A1252" s="9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</row>
    <row r="1253" spans="1:70" s="8" customFormat="1" x14ac:dyDescent="0.25">
      <c r="A1253" s="9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</row>
    <row r="1254" spans="1:70" s="8" customFormat="1" x14ac:dyDescent="0.25">
      <c r="A1254" s="9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</row>
    <row r="1255" spans="1:70" s="8" customFormat="1" x14ac:dyDescent="0.25">
      <c r="A1255" s="9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</row>
    <row r="1256" spans="1:70" s="8" customFormat="1" x14ac:dyDescent="0.25">
      <c r="A1256" s="9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</row>
    <row r="1257" spans="1:70" s="8" customFormat="1" x14ac:dyDescent="0.25">
      <c r="A1257" s="9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</row>
    <row r="1258" spans="1:70" s="8" customFormat="1" x14ac:dyDescent="0.25">
      <c r="A1258" s="9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</row>
    <row r="1259" spans="1:70" s="8" customFormat="1" x14ac:dyDescent="0.25">
      <c r="A1259" s="9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</row>
    <row r="1260" spans="1:70" s="8" customFormat="1" x14ac:dyDescent="0.25">
      <c r="A1260" s="9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</row>
    <row r="1261" spans="1:70" s="8" customFormat="1" x14ac:dyDescent="0.25">
      <c r="A1261" s="9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</row>
    <row r="1262" spans="1:70" s="8" customFormat="1" x14ac:dyDescent="0.25">
      <c r="A1262" s="9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</row>
    <row r="1263" spans="1:70" s="8" customFormat="1" x14ac:dyDescent="0.25">
      <c r="A1263" s="9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</row>
    <row r="1264" spans="1:70" s="8" customFormat="1" x14ac:dyDescent="0.25">
      <c r="A1264" s="9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</row>
    <row r="1265" spans="1:70" s="8" customFormat="1" x14ac:dyDescent="0.25">
      <c r="A1265" s="9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</row>
    <row r="1266" spans="1:70" s="8" customFormat="1" x14ac:dyDescent="0.25">
      <c r="A1266" s="9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</row>
    <row r="1267" spans="1:70" s="8" customFormat="1" x14ac:dyDescent="0.25">
      <c r="A1267" s="9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</row>
    <row r="1268" spans="1:70" s="8" customFormat="1" x14ac:dyDescent="0.25">
      <c r="A1268" s="9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</row>
    <row r="1269" spans="1:70" s="8" customFormat="1" x14ac:dyDescent="0.25">
      <c r="A1269" s="9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</row>
    <row r="1270" spans="1:70" s="8" customFormat="1" x14ac:dyDescent="0.25">
      <c r="A1270" s="9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</row>
    <row r="1271" spans="1:70" s="8" customFormat="1" x14ac:dyDescent="0.25">
      <c r="A1271" s="9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</row>
    <row r="1272" spans="1:70" s="8" customFormat="1" x14ac:dyDescent="0.25">
      <c r="A1272" s="9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</row>
    <row r="1273" spans="1:70" s="8" customFormat="1" x14ac:dyDescent="0.25">
      <c r="A1273" s="9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</row>
    <row r="1274" spans="1:70" s="8" customFormat="1" x14ac:dyDescent="0.25">
      <c r="A1274" s="9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</row>
    <row r="1275" spans="1:70" s="8" customFormat="1" x14ac:dyDescent="0.25">
      <c r="A1275" s="9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</row>
    <row r="1276" spans="1:70" s="8" customFormat="1" x14ac:dyDescent="0.25">
      <c r="A1276" s="9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</row>
    <row r="1277" spans="1:70" s="8" customFormat="1" x14ac:dyDescent="0.25">
      <c r="A1277" s="9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</row>
    <row r="1278" spans="1:70" s="8" customFormat="1" x14ac:dyDescent="0.25">
      <c r="A1278" s="9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</row>
    <row r="1279" spans="1:70" s="8" customFormat="1" x14ac:dyDescent="0.25">
      <c r="A1279" s="9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</row>
    <row r="1280" spans="1:70" s="8" customFormat="1" x14ac:dyDescent="0.25">
      <c r="A1280" s="9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</row>
    <row r="1281" spans="1:70" s="8" customFormat="1" x14ac:dyDescent="0.25">
      <c r="A1281" s="9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</row>
    <row r="1282" spans="1:70" s="8" customFormat="1" x14ac:dyDescent="0.25">
      <c r="A1282" s="9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</row>
    <row r="1283" spans="1:70" s="8" customFormat="1" x14ac:dyDescent="0.25">
      <c r="A1283" s="9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</row>
    <row r="1284" spans="1:70" s="8" customFormat="1" x14ac:dyDescent="0.25">
      <c r="A1284" s="9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</row>
    <row r="1285" spans="1:70" s="8" customFormat="1" x14ac:dyDescent="0.25">
      <c r="A1285" s="9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</row>
    <row r="1286" spans="1:70" s="8" customFormat="1" x14ac:dyDescent="0.25">
      <c r="A1286" s="9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</row>
    <row r="1287" spans="1:70" s="8" customFormat="1" x14ac:dyDescent="0.25">
      <c r="A1287" s="9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</row>
    <row r="1288" spans="1:70" s="8" customFormat="1" x14ac:dyDescent="0.25">
      <c r="A1288" s="9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</row>
    <row r="1289" spans="1:70" s="8" customFormat="1" x14ac:dyDescent="0.25">
      <c r="A1289" s="9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</row>
    <row r="1290" spans="1:70" s="8" customFormat="1" x14ac:dyDescent="0.25">
      <c r="A1290" s="9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</row>
    <row r="1291" spans="1:70" s="8" customFormat="1" x14ac:dyDescent="0.25">
      <c r="A1291" s="9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</row>
    <row r="1292" spans="1:70" s="8" customFormat="1" x14ac:dyDescent="0.25">
      <c r="A1292" s="9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</row>
    <row r="1293" spans="1:70" s="8" customFormat="1" x14ac:dyDescent="0.25">
      <c r="A1293" s="9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</row>
    <row r="1294" spans="1:70" s="8" customFormat="1" x14ac:dyDescent="0.25">
      <c r="A1294" s="9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</row>
    <row r="1295" spans="1:70" s="8" customFormat="1" x14ac:dyDescent="0.25">
      <c r="A1295" s="9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</row>
    <row r="1296" spans="1:70" s="8" customFormat="1" x14ac:dyDescent="0.25">
      <c r="A1296" s="9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</row>
    <row r="1297" spans="1:70" s="8" customFormat="1" x14ac:dyDescent="0.25">
      <c r="A1297" s="9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</row>
    <row r="1298" spans="1:70" s="8" customFormat="1" x14ac:dyDescent="0.25">
      <c r="A1298" s="9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</row>
    <row r="1299" spans="1:70" s="8" customFormat="1" x14ac:dyDescent="0.25">
      <c r="A1299" s="9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</row>
    <row r="1300" spans="1:70" s="8" customFormat="1" x14ac:dyDescent="0.25">
      <c r="A1300" s="9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</row>
    <row r="1301" spans="1:70" s="8" customFormat="1" x14ac:dyDescent="0.25">
      <c r="A1301" s="9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</row>
    <row r="1302" spans="1:70" s="8" customFormat="1" x14ac:dyDescent="0.25">
      <c r="A1302" s="9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</row>
    <row r="1303" spans="1:70" s="8" customFormat="1" x14ac:dyDescent="0.25">
      <c r="A1303" s="9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</row>
    <row r="1304" spans="1:70" s="8" customFormat="1" x14ac:dyDescent="0.25">
      <c r="A1304" s="9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</row>
    <row r="1305" spans="1:70" s="8" customFormat="1" x14ac:dyDescent="0.25">
      <c r="A1305" s="9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</row>
    <row r="1306" spans="1:70" s="8" customFormat="1" x14ac:dyDescent="0.25">
      <c r="A1306" s="9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</row>
    <row r="1307" spans="1:70" s="8" customFormat="1" x14ac:dyDescent="0.25">
      <c r="A1307" s="9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</row>
    <row r="1308" spans="1:70" s="8" customFormat="1" x14ac:dyDescent="0.25">
      <c r="A1308" s="9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</row>
    <row r="1309" spans="1:70" s="8" customFormat="1" x14ac:dyDescent="0.25">
      <c r="A1309" s="9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</row>
    <row r="1310" spans="1:70" s="8" customFormat="1" x14ac:dyDescent="0.25">
      <c r="A1310" s="9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</row>
    <row r="1311" spans="1:70" s="8" customFormat="1" x14ac:dyDescent="0.25">
      <c r="A1311" s="9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</row>
    <row r="1312" spans="1:70" s="8" customFormat="1" x14ac:dyDescent="0.25">
      <c r="A1312" s="9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</row>
    <row r="1313" spans="1:70" s="8" customFormat="1" x14ac:dyDescent="0.25">
      <c r="A1313" s="9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</row>
    <row r="1314" spans="1:70" s="8" customFormat="1" x14ac:dyDescent="0.25">
      <c r="A1314" s="9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</row>
    <row r="1315" spans="1:70" s="8" customFormat="1" x14ac:dyDescent="0.25">
      <c r="A1315" s="9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</row>
    <row r="1316" spans="1:70" s="8" customFormat="1" x14ac:dyDescent="0.25">
      <c r="A1316" s="9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</row>
    <row r="1317" spans="1:70" s="8" customFormat="1" x14ac:dyDescent="0.25">
      <c r="A1317" s="9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</row>
    <row r="1318" spans="1:70" s="8" customFormat="1" x14ac:dyDescent="0.25">
      <c r="A1318" s="9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</row>
    <row r="1319" spans="1:70" s="8" customFormat="1" x14ac:dyDescent="0.25">
      <c r="A1319" s="9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</row>
    <row r="1320" spans="1:70" s="8" customFormat="1" x14ac:dyDescent="0.25">
      <c r="A1320" s="9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</row>
    <row r="1321" spans="1:70" s="8" customFormat="1" x14ac:dyDescent="0.25">
      <c r="A1321" s="9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</row>
    <row r="1322" spans="1:70" s="8" customFormat="1" x14ac:dyDescent="0.25">
      <c r="A1322" s="9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</row>
    <row r="1323" spans="1:70" s="8" customFormat="1" x14ac:dyDescent="0.25">
      <c r="A1323" s="9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</row>
    <row r="1324" spans="1:70" s="8" customFormat="1" x14ac:dyDescent="0.25">
      <c r="A1324" s="9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</row>
    <row r="1325" spans="1:70" s="8" customFormat="1" x14ac:dyDescent="0.25">
      <c r="A1325" s="9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</row>
    <row r="1326" spans="1:70" s="8" customFormat="1" x14ac:dyDescent="0.25">
      <c r="A1326" s="9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</row>
    <row r="1327" spans="1:70" s="8" customFormat="1" x14ac:dyDescent="0.25">
      <c r="A1327" s="9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</row>
    <row r="1328" spans="1:70" s="8" customFormat="1" x14ac:dyDescent="0.25">
      <c r="A1328" s="9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</row>
    <row r="1329" spans="1:70" s="8" customFormat="1" x14ac:dyDescent="0.25">
      <c r="A1329" s="9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</row>
    <row r="1330" spans="1:70" s="8" customFormat="1" x14ac:dyDescent="0.25">
      <c r="A1330" s="9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</row>
    <row r="1331" spans="1:70" s="8" customFormat="1" x14ac:dyDescent="0.25">
      <c r="A1331" s="9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</row>
    <row r="1332" spans="1:70" s="8" customFormat="1" x14ac:dyDescent="0.25">
      <c r="A1332" s="9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</row>
    <row r="1333" spans="1:70" s="8" customFormat="1" x14ac:dyDescent="0.25">
      <c r="A1333" s="9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</row>
    <row r="1334" spans="1:70" s="8" customFormat="1" x14ac:dyDescent="0.25">
      <c r="A1334" s="9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</row>
    <row r="1335" spans="1:70" s="8" customFormat="1" x14ac:dyDescent="0.25">
      <c r="A1335" s="9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</row>
    <row r="1336" spans="1:70" s="8" customFormat="1" x14ac:dyDescent="0.25">
      <c r="A1336" s="9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</row>
    <row r="1337" spans="1:70" s="8" customFormat="1" x14ac:dyDescent="0.25">
      <c r="A1337" s="9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</row>
    <row r="1338" spans="1:70" s="8" customFormat="1" x14ac:dyDescent="0.25">
      <c r="A1338" s="9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</row>
    <row r="1339" spans="1:70" s="8" customFormat="1" x14ac:dyDescent="0.25">
      <c r="A1339" s="9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</row>
    <row r="1340" spans="1:70" s="8" customFormat="1" x14ac:dyDescent="0.25">
      <c r="A1340" s="9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</row>
    <row r="1341" spans="1:70" s="8" customFormat="1" x14ac:dyDescent="0.25">
      <c r="A1341" s="9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</row>
    <row r="1342" spans="1:70" s="8" customFormat="1" x14ac:dyDescent="0.25">
      <c r="A1342" s="9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</row>
    <row r="1343" spans="1:70" s="8" customFormat="1" x14ac:dyDescent="0.25">
      <c r="A1343" s="9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</row>
    <row r="1344" spans="1:70" s="8" customFormat="1" x14ac:dyDescent="0.25">
      <c r="A1344" s="9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</row>
    <row r="1345" spans="1:70" s="8" customFormat="1" x14ac:dyDescent="0.25">
      <c r="A1345" s="9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</row>
    <row r="1346" spans="1:70" s="8" customFormat="1" x14ac:dyDescent="0.25">
      <c r="A1346" s="9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</row>
    <row r="1347" spans="1:70" s="8" customFormat="1" x14ac:dyDescent="0.25">
      <c r="A1347" s="9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</row>
    <row r="1348" spans="1:70" s="8" customFormat="1" x14ac:dyDescent="0.25">
      <c r="A1348" s="9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</row>
    <row r="1349" spans="1:70" s="8" customFormat="1" x14ac:dyDescent="0.25">
      <c r="A1349" s="9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</row>
    <row r="1350" spans="1:70" s="8" customFormat="1" x14ac:dyDescent="0.25">
      <c r="A1350" s="9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</row>
    <row r="1351" spans="1:70" s="8" customFormat="1" x14ac:dyDescent="0.25">
      <c r="A1351" s="9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</row>
    <row r="1352" spans="1:70" s="8" customFormat="1" x14ac:dyDescent="0.25">
      <c r="A1352" s="9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</row>
    <row r="1353" spans="1:70" s="8" customFormat="1" x14ac:dyDescent="0.25">
      <c r="A1353" s="9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</row>
    <row r="1354" spans="1:70" s="8" customFormat="1" x14ac:dyDescent="0.25">
      <c r="A1354" s="9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</row>
    <row r="1355" spans="1:70" s="8" customFormat="1" x14ac:dyDescent="0.25">
      <c r="A1355" s="9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</row>
    <row r="1356" spans="1:70" s="8" customFormat="1" x14ac:dyDescent="0.25">
      <c r="A1356" s="9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</row>
    <row r="1357" spans="1:70" s="8" customFormat="1" x14ac:dyDescent="0.25">
      <c r="A1357" s="9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</row>
    <row r="1358" spans="1:70" s="8" customFormat="1" x14ac:dyDescent="0.25">
      <c r="A1358" s="9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</row>
    <row r="1359" spans="1:70" s="8" customFormat="1" x14ac:dyDescent="0.25">
      <c r="A1359" s="9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</row>
    <row r="1360" spans="1:70" s="8" customFormat="1" x14ac:dyDescent="0.25">
      <c r="A1360" s="9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</row>
    <row r="1361" spans="1:70" s="8" customFormat="1" x14ac:dyDescent="0.25">
      <c r="A1361" s="9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</row>
    <row r="1362" spans="1:70" s="8" customFormat="1" x14ac:dyDescent="0.25">
      <c r="A1362" s="9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</row>
    <row r="1363" spans="1:70" s="8" customFormat="1" x14ac:dyDescent="0.25">
      <c r="A1363" s="9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</row>
    <row r="1364" spans="1:70" s="8" customFormat="1" x14ac:dyDescent="0.25">
      <c r="A1364" s="9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</row>
    <row r="1365" spans="1:70" s="8" customFormat="1" x14ac:dyDescent="0.25">
      <c r="A1365" s="9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</row>
    <row r="1366" spans="1:70" s="8" customFormat="1" x14ac:dyDescent="0.25">
      <c r="A1366" s="9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</row>
    <row r="1367" spans="1:70" s="8" customFormat="1" x14ac:dyDescent="0.25">
      <c r="A1367" s="9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</row>
    <row r="1368" spans="1:70" s="8" customFormat="1" x14ac:dyDescent="0.25">
      <c r="A1368" s="9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</row>
    <row r="1369" spans="1:70" s="8" customFormat="1" x14ac:dyDescent="0.25">
      <c r="A1369" s="9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</row>
    <row r="1370" spans="1:70" s="8" customFormat="1" x14ac:dyDescent="0.25">
      <c r="A1370" s="9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</row>
    <row r="1371" spans="1:70" s="8" customFormat="1" x14ac:dyDescent="0.25">
      <c r="A1371" s="9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</row>
    <row r="1372" spans="1:70" s="8" customFormat="1" x14ac:dyDescent="0.25">
      <c r="A1372" s="9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</row>
    <row r="1373" spans="1:70" s="8" customFormat="1" x14ac:dyDescent="0.25">
      <c r="A1373" s="9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</row>
    <row r="1374" spans="1:70" s="8" customFormat="1" x14ac:dyDescent="0.25">
      <c r="A1374" s="9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</row>
    <row r="1375" spans="1:70" s="8" customFormat="1" x14ac:dyDescent="0.25">
      <c r="A1375" s="9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</row>
    <row r="1376" spans="1:70" s="8" customFormat="1" x14ac:dyDescent="0.25">
      <c r="A1376" s="9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</row>
    <row r="1377" spans="1:70" s="8" customFormat="1" x14ac:dyDescent="0.25">
      <c r="A1377" s="9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</row>
    <row r="1378" spans="1:70" s="8" customFormat="1" x14ac:dyDescent="0.25">
      <c r="A1378" s="9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</row>
    <row r="1379" spans="1:70" s="8" customFormat="1" x14ac:dyDescent="0.25">
      <c r="A1379" s="9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</row>
    <row r="1380" spans="1:70" s="8" customFormat="1" x14ac:dyDescent="0.25">
      <c r="A1380" s="9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</row>
    <row r="1381" spans="1:70" s="8" customFormat="1" x14ac:dyDescent="0.25">
      <c r="A1381" s="9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</row>
    <row r="1382" spans="1:70" s="8" customFormat="1" x14ac:dyDescent="0.25">
      <c r="A1382" s="9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</row>
    <row r="1383" spans="1:70" s="8" customFormat="1" x14ac:dyDescent="0.25">
      <c r="A1383" s="9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</row>
    <row r="1384" spans="1:70" s="8" customFormat="1" x14ac:dyDescent="0.25">
      <c r="A1384" s="9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</row>
    <row r="1385" spans="1:70" s="8" customFormat="1" x14ac:dyDescent="0.25">
      <c r="A1385" s="9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</row>
    <row r="1386" spans="1:70" s="8" customFormat="1" x14ac:dyDescent="0.25">
      <c r="A1386" s="9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</row>
    <row r="1387" spans="1:70" s="8" customFormat="1" x14ac:dyDescent="0.25">
      <c r="A1387" s="9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</row>
    <row r="1388" spans="1:70" s="8" customFormat="1" x14ac:dyDescent="0.25">
      <c r="A1388" s="9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</row>
    <row r="1389" spans="1:70" s="8" customFormat="1" x14ac:dyDescent="0.25">
      <c r="A1389" s="9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</row>
    <row r="1390" spans="1:70" s="8" customFormat="1" x14ac:dyDescent="0.25">
      <c r="A1390" s="9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</row>
    <row r="1391" spans="1:70" s="8" customFormat="1" x14ac:dyDescent="0.25">
      <c r="A1391" s="9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</row>
    <row r="1392" spans="1:70" s="8" customFormat="1" x14ac:dyDescent="0.25">
      <c r="A1392" s="9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</row>
    <row r="1393" spans="1:70" s="8" customFormat="1" x14ac:dyDescent="0.25">
      <c r="A1393" s="9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</row>
    <row r="1394" spans="1:70" s="8" customFormat="1" x14ac:dyDescent="0.25">
      <c r="A1394" s="9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</row>
    <row r="1395" spans="1:70" s="8" customFormat="1" x14ac:dyDescent="0.25">
      <c r="A1395" s="9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</row>
    <row r="1396" spans="1:70" s="8" customFormat="1" x14ac:dyDescent="0.25">
      <c r="A1396" s="9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</row>
    <row r="1397" spans="1:70" s="8" customFormat="1" x14ac:dyDescent="0.25">
      <c r="A1397" s="9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</row>
    <row r="1398" spans="1:70" s="8" customFormat="1" x14ac:dyDescent="0.25">
      <c r="A1398" s="9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</row>
    <row r="1399" spans="1:70" s="8" customFormat="1" x14ac:dyDescent="0.25">
      <c r="A1399" s="9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</row>
    <row r="1400" spans="1:70" s="8" customFormat="1" x14ac:dyDescent="0.25">
      <c r="A1400" s="9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</row>
    <row r="1401" spans="1:70" s="8" customFormat="1" x14ac:dyDescent="0.25">
      <c r="A1401" s="9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</row>
    <row r="1402" spans="1:70" s="8" customFormat="1" x14ac:dyDescent="0.25">
      <c r="A1402" s="9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</row>
    <row r="1403" spans="1:70" s="8" customFormat="1" x14ac:dyDescent="0.25">
      <c r="A1403" s="9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</row>
    <row r="1404" spans="1:70" s="8" customFormat="1" x14ac:dyDescent="0.25">
      <c r="A1404" s="9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</row>
    <row r="1405" spans="1:70" s="8" customFormat="1" x14ac:dyDescent="0.25">
      <c r="A1405" s="9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</row>
    <row r="1406" spans="1:70" s="8" customFormat="1" x14ac:dyDescent="0.25">
      <c r="A1406" s="9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</row>
    <row r="1407" spans="1:70" s="8" customFormat="1" x14ac:dyDescent="0.25">
      <c r="A1407" s="9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</row>
    <row r="1408" spans="1:70" s="8" customFormat="1" x14ac:dyDescent="0.25">
      <c r="A1408" s="9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</row>
    <row r="1409" spans="1:70" s="8" customFormat="1" x14ac:dyDescent="0.25">
      <c r="A1409" s="9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</row>
    <row r="1410" spans="1:70" s="8" customFormat="1" x14ac:dyDescent="0.25">
      <c r="A1410" s="9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</row>
    <row r="1411" spans="1:70" s="8" customFormat="1" x14ac:dyDescent="0.25">
      <c r="A1411" s="9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</row>
    <row r="1412" spans="1:70" s="8" customFormat="1" x14ac:dyDescent="0.25">
      <c r="A1412" s="9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</row>
    <row r="1413" spans="1:70" s="8" customFormat="1" x14ac:dyDescent="0.25">
      <c r="A1413" s="9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</row>
    <row r="1414" spans="1:70" s="8" customFormat="1" x14ac:dyDescent="0.25">
      <c r="A1414" s="9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</row>
    <row r="1415" spans="1:70" s="8" customFormat="1" x14ac:dyDescent="0.25">
      <c r="A1415" s="9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</row>
    <row r="1416" spans="1:70" s="8" customFormat="1" x14ac:dyDescent="0.25">
      <c r="A1416" s="9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</row>
    <row r="1417" spans="1:70" s="8" customFormat="1" x14ac:dyDescent="0.25">
      <c r="A1417" s="9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</row>
    <row r="1418" spans="1:70" s="8" customFormat="1" x14ac:dyDescent="0.25">
      <c r="A1418" s="9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</row>
    <row r="1419" spans="1:70" s="8" customFormat="1" x14ac:dyDescent="0.25">
      <c r="A1419" s="9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</row>
    <row r="1420" spans="1:70" s="8" customFormat="1" x14ac:dyDescent="0.25">
      <c r="A1420" s="9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</row>
    <row r="1421" spans="1:70" s="8" customFormat="1" x14ac:dyDescent="0.25">
      <c r="A1421" s="9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</row>
    <row r="1422" spans="1:70" s="8" customFormat="1" x14ac:dyDescent="0.25">
      <c r="A1422" s="9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</row>
    <row r="1423" spans="1:70" s="8" customFormat="1" x14ac:dyDescent="0.25">
      <c r="A1423" s="9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</row>
    <row r="1424" spans="1:70" s="8" customFormat="1" x14ac:dyDescent="0.25">
      <c r="A1424" s="9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</row>
    <row r="1425" spans="1:70" s="8" customFormat="1" x14ac:dyDescent="0.25">
      <c r="A1425" s="9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</row>
    <row r="1426" spans="1:70" s="8" customFormat="1" x14ac:dyDescent="0.25">
      <c r="A1426" s="9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</row>
    <row r="1427" spans="1:70" s="8" customFormat="1" x14ac:dyDescent="0.25">
      <c r="A1427" s="9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</row>
    <row r="1428" spans="1:70" s="8" customFormat="1" x14ac:dyDescent="0.25">
      <c r="A1428" s="9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</row>
    <row r="1429" spans="1:70" s="8" customFormat="1" x14ac:dyDescent="0.25">
      <c r="A1429" s="9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</row>
    <row r="1430" spans="1:70" s="8" customFormat="1" x14ac:dyDescent="0.25">
      <c r="A1430" s="9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</row>
    <row r="1431" spans="1:70" s="8" customFormat="1" x14ac:dyDescent="0.25">
      <c r="A1431" s="9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</row>
    <row r="1432" spans="1:70" s="8" customFormat="1" x14ac:dyDescent="0.25">
      <c r="A1432" s="9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</row>
    <row r="1433" spans="1:70" s="8" customFormat="1" x14ac:dyDescent="0.25">
      <c r="A1433" s="9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</row>
    <row r="1434" spans="1:70" s="8" customFormat="1" x14ac:dyDescent="0.25">
      <c r="A1434" s="9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</row>
    <row r="1435" spans="1:70" s="8" customFormat="1" x14ac:dyDescent="0.25">
      <c r="A1435" s="9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</row>
    <row r="1436" spans="1:70" s="8" customFormat="1" x14ac:dyDescent="0.25">
      <c r="A1436" s="9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</row>
    <row r="1437" spans="1:70" s="8" customFormat="1" x14ac:dyDescent="0.25">
      <c r="A1437" s="9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</row>
    <row r="1438" spans="1:70" s="8" customFormat="1" x14ac:dyDescent="0.25">
      <c r="A1438" s="9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</row>
    <row r="1439" spans="1:70" s="8" customFormat="1" x14ac:dyDescent="0.25">
      <c r="A1439" s="9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</row>
    <row r="1440" spans="1:70" s="8" customFormat="1" x14ac:dyDescent="0.25">
      <c r="A1440" s="9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</row>
    <row r="1441" spans="1:70" s="8" customFormat="1" x14ac:dyDescent="0.25">
      <c r="A1441" s="9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</row>
    <row r="1442" spans="1:70" s="8" customFormat="1" x14ac:dyDescent="0.25">
      <c r="A1442" s="9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</row>
    <row r="1443" spans="1:70" s="8" customFormat="1" x14ac:dyDescent="0.25">
      <c r="A1443" s="9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</row>
    <row r="1444" spans="1:70" s="8" customFormat="1" x14ac:dyDescent="0.25">
      <c r="A1444" s="9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</row>
    <row r="1445" spans="1:70" s="8" customFormat="1" x14ac:dyDescent="0.25">
      <c r="A1445" s="9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</row>
    <row r="1446" spans="1:70" s="8" customFormat="1" x14ac:dyDescent="0.25">
      <c r="A1446" s="9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</row>
    <row r="1447" spans="1:70" s="8" customFormat="1" x14ac:dyDescent="0.25">
      <c r="A1447" s="9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</row>
    <row r="1448" spans="1:70" s="8" customFormat="1" x14ac:dyDescent="0.25">
      <c r="A1448" s="9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</row>
    <row r="1449" spans="1:70" s="8" customFormat="1" x14ac:dyDescent="0.25">
      <c r="A1449" s="9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</row>
    <row r="1450" spans="1:70" s="8" customFormat="1" x14ac:dyDescent="0.25">
      <c r="A1450" s="9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</row>
    <row r="1451" spans="1:70" s="8" customFormat="1" x14ac:dyDescent="0.25">
      <c r="A1451" s="9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</row>
    <row r="1452" spans="1:70" s="8" customFormat="1" x14ac:dyDescent="0.25">
      <c r="A1452" s="9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</row>
    <row r="1453" spans="1:70" s="8" customFormat="1" x14ac:dyDescent="0.25">
      <c r="A1453" s="9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</row>
    <row r="1454" spans="1:70" s="8" customFormat="1" x14ac:dyDescent="0.25">
      <c r="A1454" s="9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</row>
    <row r="1455" spans="1:70" s="8" customFormat="1" x14ac:dyDescent="0.25">
      <c r="A1455" s="9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</row>
    <row r="1456" spans="1:70" s="8" customFormat="1" x14ac:dyDescent="0.25">
      <c r="A1456" s="9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</row>
    <row r="1457" spans="1:70" s="8" customFormat="1" x14ac:dyDescent="0.25">
      <c r="A1457" s="9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</row>
    <row r="1458" spans="1:70" s="8" customFormat="1" x14ac:dyDescent="0.25">
      <c r="A1458" s="9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</row>
    <row r="1459" spans="1:70" s="8" customFormat="1" x14ac:dyDescent="0.25">
      <c r="A1459" s="9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</row>
    <row r="1460" spans="1:70" s="8" customFormat="1" x14ac:dyDescent="0.25">
      <c r="A1460" s="9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</row>
    <row r="1461" spans="1:70" s="8" customFormat="1" x14ac:dyDescent="0.25">
      <c r="A1461" s="9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</row>
    <row r="1462" spans="1:70" s="8" customFormat="1" x14ac:dyDescent="0.25">
      <c r="A1462" s="9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</row>
    <row r="1463" spans="1:70" s="8" customFormat="1" x14ac:dyDescent="0.25">
      <c r="A1463" s="9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</row>
    <row r="1464" spans="1:70" s="8" customFormat="1" x14ac:dyDescent="0.25">
      <c r="A1464" s="9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</row>
    <row r="1465" spans="1:70" s="8" customFormat="1" x14ac:dyDescent="0.25">
      <c r="A1465" s="9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</row>
    <row r="1466" spans="1:70" s="8" customFormat="1" x14ac:dyDescent="0.25">
      <c r="A1466" s="9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</row>
    <row r="1467" spans="1:70" s="8" customFormat="1" x14ac:dyDescent="0.25">
      <c r="A1467" s="9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</row>
    <row r="1468" spans="1:70" s="8" customFormat="1" x14ac:dyDescent="0.25">
      <c r="A1468" s="9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</row>
    <row r="1469" spans="1:70" s="8" customFormat="1" x14ac:dyDescent="0.25">
      <c r="A1469" s="9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</row>
    <row r="1470" spans="1:70" s="8" customFormat="1" x14ac:dyDescent="0.25">
      <c r="A1470" s="9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</row>
    <row r="1471" spans="1:70" s="8" customFormat="1" x14ac:dyDescent="0.25">
      <c r="A1471" s="9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</row>
    <row r="1472" spans="1:70" s="8" customFormat="1" x14ac:dyDescent="0.25">
      <c r="A1472" s="9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</row>
    <row r="1473" spans="1:70" s="8" customFormat="1" x14ac:dyDescent="0.25">
      <c r="A1473" s="9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</row>
    <row r="1474" spans="1:70" s="8" customFormat="1" x14ac:dyDescent="0.25">
      <c r="A1474" s="9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</row>
    <row r="1475" spans="1:70" s="8" customFormat="1" x14ac:dyDescent="0.25">
      <c r="A1475" s="9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</row>
    <row r="1476" spans="1:70" s="8" customFormat="1" x14ac:dyDescent="0.25">
      <c r="A1476" s="9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</row>
    <row r="1477" spans="1:70" s="8" customFormat="1" x14ac:dyDescent="0.25">
      <c r="A1477" s="9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</row>
    <row r="1478" spans="1:70" s="8" customFormat="1" x14ac:dyDescent="0.25">
      <c r="A1478" s="9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</row>
    <row r="1479" spans="1:70" s="8" customFormat="1" x14ac:dyDescent="0.25">
      <c r="A1479" s="9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</row>
    <row r="1480" spans="1:70" s="8" customFormat="1" x14ac:dyDescent="0.25">
      <c r="A1480" s="9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</row>
    <row r="1481" spans="1:70" s="8" customFormat="1" x14ac:dyDescent="0.25">
      <c r="A1481" s="9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</row>
    <row r="1482" spans="1:70" s="8" customFormat="1" x14ac:dyDescent="0.25">
      <c r="A1482" s="9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</row>
    <row r="1483" spans="1:70" s="8" customFormat="1" x14ac:dyDescent="0.25">
      <c r="A1483" s="9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</row>
    <row r="1484" spans="1:70" s="8" customFormat="1" x14ac:dyDescent="0.25">
      <c r="A1484" s="9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</row>
    <row r="1485" spans="1:70" s="8" customFormat="1" x14ac:dyDescent="0.25">
      <c r="A1485" s="9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</row>
    <row r="1486" spans="1:70" s="8" customFormat="1" x14ac:dyDescent="0.25">
      <c r="A1486" s="9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</row>
    <row r="1487" spans="1:70" s="8" customFormat="1" x14ac:dyDescent="0.25">
      <c r="A1487" s="9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</row>
    <row r="1488" spans="1:70" s="8" customFormat="1" x14ac:dyDescent="0.25">
      <c r="A1488" s="9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</row>
    <row r="1489" spans="1:70" s="8" customFormat="1" x14ac:dyDescent="0.25">
      <c r="A1489" s="9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</row>
    <row r="1490" spans="1:70" s="8" customFormat="1" x14ac:dyDescent="0.25">
      <c r="A1490" s="9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</row>
    <row r="1491" spans="1:70" s="8" customFormat="1" x14ac:dyDescent="0.25">
      <c r="A1491" s="9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</row>
    <row r="1492" spans="1:70" s="8" customFormat="1" x14ac:dyDescent="0.25">
      <c r="A1492" s="9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</row>
    <row r="1493" spans="1:70" s="8" customFormat="1" x14ac:dyDescent="0.25">
      <c r="A1493" s="9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</row>
    <row r="1494" spans="1:70" s="8" customFormat="1" x14ac:dyDescent="0.25">
      <c r="A1494" s="9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</row>
    <row r="1495" spans="1:70" s="8" customFormat="1" x14ac:dyDescent="0.25">
      <c r="A1495" s="9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</row>
    <row r="1496" spans="1:70" s="8" customFormat="1" x14ac:dyDescent="0.25">
      <c r="A1496" s="9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</row>
    <row r="1497" spans="1:70" s="8" customFormat="1" x14ac:dyDescent="0.25">
      <c r="A1497" s="9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</row>
    <row r="1498" spans="1:70" s="8" customFormat="1" x14ac:dyDescent="0.25">
      <c r="A1498" s="9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</row>
    <row r="1499" spans="1:70" s="8" customFormat="1" x14ac:dyDescent="0.25">
      <c r="A1499" s="9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</row>
    <row r="1500" spans="1:70" s="8" customFormat="1" x14ac:dyDescent="0.25">
      <c r="A1500" s="9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</row>
    <row r="1501" spans="1:70" s="8" customFormat="1" x14ac:dyDescent="0.25">
      <c r="A1501" s="9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</row>
    <row r="1502" spans="1:70" s="8" customFormat="1" x14ac:dyDescent="0.25">
      <c r="A1502" s="9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</row>
    <row r="1503" spans="1:70" s="8" customFormat="1" x14ac:dyDescent="0.25">
      <c r="A1503" s="9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</row>
    <row r="1504" spans="1:70" s="8" customFormat="1" x14ac:dyDescent="0.25">
      <c r="A1504" s="9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</row>
    <row r="1505" spans="1:70" s="8" customFormat="1" x14ac:dyDescent="0.25">
      <c r="A1505" s="9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</row>
    <row r="1506" spans="1:70" s="8" customFormat="1" x14ac:dyDescent="0.25">
      <c r="A1506" s="9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</row>
    <row r="1507" spans="1:70" s="8" customFormat="1" x14ac:dyDescent="0.25">
      <c r="A1507" s="9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</row>
    <row r="1508" spans="1:70" s="8" customFormat="1" x14ac:dyDescent="0.25">
      <c r="A1508" s="9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</row>
    <row r="1509" spans="1:70" s="8" customFormat="1" x14ac:dyDescent="0.25">
      <c r="A1509" s="9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</row>
    <row r="1510" spans="1:70" s="8" customFormat="1" x14ac:dyDescent="0.25">
      <c r="A1510" s="9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</row>
    <row r="1511" spans="1:70" s="8" customFormat="1" x14ac:dyDescent="0.25">
      <c r="A1511" s="9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</row>
    <row r="1512" spans="1:70" s="8" customFormat="1" x14ac:dyDescent="0.25">
      <c r="A1512" s="9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</row>
    <row r="1513" spans="1:70" s="8" customFormat="1" x14ac:dyDescent="0.25">
      <c r="A1513" s="9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</row>
    <row r="1514" spans="1:70" s="8" customFormat="1" x14ac:dyDescent="0.25">
      <c r="A1514" s="9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</row>
    <row r="1515" spans="1:70" s="8" customFormat="1" x14ac:dyDescent="0.25">
      <c r="A1515" s="9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</row>
    <row r="1516" spans="1:70" s="8" customFormat="1" x14ac:dyDescent="0.25">
      <c r="A1516" s="9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</row>
    <row r="1517" spans="1:70" s="8" customFormat="1" x14ac:dyDescent="0.25">
      <c r="A1517" s="9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</row>
    <row r="1518" spans="1:70" s="8" customFormat="1" x14ac:dyDescent="0.25">
      <c r="A1518" s="9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</row>
    <row r="1519" spans="1:70" s="8" customFormat="1" x14ac:dyDescent="0.25">
      <c r="A1519" s="9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  <c r="BR1519" s="7"/>
    </row>
    <row r="1520" spans="1:70" s="8" customFormat="1" x14ac:dyDescent="0.25">
      <c r="A1520" s="9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</row>
    <row r="1521" spans="1:70" s="8" customFormat="1" x14ac:dyDescent="0.25">
      <c r="A1521" s="9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</row>
    <row r="1522" spans="1:70" s="8" customFormat="1" x14ac:dyDescent="0.25">
      <c r="A1522" s="9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</row>
    <row r="1523" spans="1:70" s="8" customFormat="1" x14ac:dyDescent="0.25">
      <c r="A1523" s="9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  <c r="BR1523" s="7"/>
    </row>
    <row r="1524" spans="1:70" s="8" customFormat="1" x14ac:dyDescent="0.25">
      <c r="A1524" s="9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  <c r="BR1524" s="7"/>
    </row>
    <row r="1525" spans="1:70" s="8" customFormat="1" x14ac:dyDescent="0.25">
      <c r="A1525" s="9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  <c r="BR1525" s="7"/>
    </row>
    <row r="1526" spans="1:70" s="8" customFormat="1" x14ac:dyDescent="0.25">
      <c r="A1526" s="9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  <c r="BR1526" s="7"/>
    </row>
    <row r="1527" spans="1:70" s="8" customFormat="1" x14ac:dyDescent="0.25">
      <c r="A1527" s="9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7"/>
      <c r="BK1527" s="7"/>
      <c r="BL1527" s="7"/>
      <c r="BM1527" s="7"/>
      <c r="BN1527" s="7"/>
      <c r="BO1527" s="7"/>
      <c r="BP1527" s="7"/>
      <c r="BQ1527" s="7"/>
      <c r="BR1527" s="7"/>
    </row>
    <row r="1528" spans="1:70" s="8" customFormat="1" x14ac:dyDescent="0.25">
      <c r="A1528" s="9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</row>
    <row r="1529" spans="1:70" s="8" customFormat="1" x14ac:dyDescent="0.25">
      <c r="A1529" s="9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  <c r="BR1529" s="7"/>
    </row>
    <row r="1530" spans="1:70" s="8" customFormat="1" x14ac:dyDescent="0.25">
      <c r="A1530" s="9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7"/>
      <c r="BK1530" s="7"/>
      <c r="BL1530" s="7"/>
      <c r="BM1530" s="7"/>
      <c r="BN1530" s="7"/>
      <c r="BO1530" s="7"/>
      <c r="BP1530" s="7"/>
      <c r="BQ1530" s="7"/>
      <c r="BR1530" s="7"/>
    </row>
    <row r="1531" spans="1:70" s="8" customFormat="1" x14ac:dyDescent="0.25">
      <c r="A1531" s="9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  <c r="BR1531" s="7"/>
    </row>
    <row r="1532" spans="1:70" s="8" customFormat="1" x14ac:dyDescent="0.25">
      <c r="A1532" s="9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  <c r="BR1532" s="7"/>
    </row>
    <row r="1533" spans="1:70" s="8" customFormat="1" x14ac:dyDescent="0.25">
      <c r="A1533" s="9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7"/>
      <c r="BK1533" s="7"/>
      <c r="BL1533" s="7"/>
      <c r="BM1533" s="7"/>
      <c r="BN1533" s="7"/>
      <c r="BO1533" s="7"/>
      <c r="BP1533" s="7"/>
      <c r="BQ1533" s="7"/>
      <c r="BR1533" s="7"/>
    </row>
    <row r="1534" spans="1:70" s="8" customFormat="1" x14ac:dyDescent="0.25">
      <c r="A1534" s="9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7"/>
      <c r="BK1534" s="7"/>
      <c r="BL1534" s="7"/>
      <c r="BM1534" s="7"/>
      <c r="BN1534" s="7"/>
      <c r="BO1534" s="7"/>
      <c r="BP1534" s="7"/>
      <c r="BQ1534" s="7"/>
      <c r="BR1534" s="7"/>
    </row>
    <row r="1535" spans="1:70" s="8" customFormat="1" x14ac:dyDescent="0.25">
      <c r="A1535" s="9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  <c r="BR1535" s="7"/>
    </row>
    <row r="1536" spans="1:70" s="8" customFormat="1" x14ac:dyDescent="0.25">
      <c r="A1536" s="9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  <c r="BR1536" s="7"/>
    </row>
    <row r="1537" spans="1:70" s="8" customFormat="1" x14ac:dyDescent="0.25">
      <c r="A1537" s="9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7"/>
      <c r="BK1537" s="7"/>
      <c r="BL1537" s="7"/>
      <c r="BM1537" s="7"/>
      <c r="BN1537" s="7"/>
      <c r="BO1537" s="7"/>
      <c r="BP1537" s="7"/>
      <c r="BQ1537" s="7"/>
      <c r="BR1537" s="7"/>
    </row>
    <row r="1538" spans="1:70" s="8" customFormat="1" x14ac:dyDescent="0.25">
      <c r="A1538" s="9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  <c r="BR1538" s="7"/>
    </row>
    <row r="1539" spans="1:70" s="8" customFormat="1" x14ac:dyDescent="0.25">
      <c r="A1539" s="9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7"/>
      <c r="BK1539" s="7"/>
      <c r="BL1539" s="7"/>
      <c r="BM1539" s="7"/>
      <c r="BN1539" s="7"/>
      <c r="BO1539" s="7"/>
      <c r="BP1539" s="7"/>
      <c r="BQ1539" s="7"/>
      <c r="BR1539" s="7"/>
    </row>
    <row r="1540" spans="1:70" s="8" customFormat="1" x14ac:dyDescent="0.25">
      <c r="A1540" s="9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7"/>
      <c r="BK1540" s="7"/>
      <c r="BL1540" s="7"/>
      <c r="BM1540" s="7"/>
      <c r="BN1540" s="7"/>
      <c r="BO1540" s="7"/>
      <c r="BP1540" s="7"/>
      <c r="BQ1540" s="7"/>
      <c r="BR1540" s="7"/>
    </row>
    <row r="1541" spans="1:70" s="8" customFormat="1" x14ac:dyDescent="0.25">
      <c r="A1541" s="9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  <c r="BR1541" s="7"/>
    </row>
    <row r="1542" spans="1:70" s="8" customFormat="1" x14ac:dyDescent="0.25">
      <c r="A1542" s="9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  <c r="BR1542" s="7"/>
    </row>
    <row r="1543" spans="1:70" s="8" customFormat="1" x14ac:dyDescent="0.25">
      <c r="A1543" s="9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7"/>
      <c r="BK1543" s="7"/>
      <c r="BL1543" s="7"/>
      <c r="BM1543" s="7"/>
      <c r="BN1543" s="7"/>
      <c r="BO1543" s="7"/>
      <c r="BP1543" s="7"/>
      <c r="BQ1543" s="7"/>
      <c r="BR1543" s="7"/>
    </row>
    <row r="1544" spans="1:70" s="8" customFormat="1" x14ac:dyDescent="0.25">
      <c r="A1544" s="9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  <c r="BR1544" s="7"/>
    </row>
    <row r="1545" spans="1:70" s="8" customFormat="1" x14ac:dyDescent="0.25">
      <c r="A1545" s="9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7"/>
      <c r="BK1545" s="7"/>
      <c r="BL1545" s="7"/>
      <c r="BM1545" s="7"/>
      <c r="BN1545" s="7"/>
      <c r="BO1545" s="7"/>
      <c r="BP1545" s="7"/>
      <c r="BQ1545" s="7"/>
      <c r="BR1545" s="7"/>
    </row>
    <row r="1546" spans="1:70" s="8" customFormat="1" x14ac:dyDescent="0.25">
      <c r="A1546" s="9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  <c r="BR1546" s="7"/>
    </row>
    <row r="1547" spans="1:70" s="8" customFormat="1" x14ac:dyDescent="0.25">
      <c r="A1547" s="9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  <c r="BH1547" s="7"/>
      <c r="BI1547" s="7"/>
      <c r="BJ1547" s="7"/>
      <c r="BK1547" s="7"/>
      <c r="BL1547" s="7"/>
      <c r="BM1547" s="7"/>
      <c r="BN1547" s="7"/>
      <c r="BO1547" s="7"/>
      <c r="BP1547" s="7"/>
      <c r="BQ1547" s="7"/>
      <c r="BR1547" s="7"/>
    </row>
    <row r="1548" spans="1:70" s="8" customFormat="1" x14ac:dyDescent="0.25">
      <c r="A1548" s="9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  <c r="BR1548" s="7"/>
    </row>
    <row r="1549" spans="1:70" s="8" customFormat="1" x14ac:dyDescent="0.25">
      <c r="A1549" s="9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  <c r="BH1549" s="7"/>
      <c r="BI1549" s="7"/>
      <c r="BJ1549" s="7"/>
      <c r="BK1549" s="7"/>
      <c r="BL1549" s="7"/>
      <c r="BM1549" s="7"/>
      <c r="BN1549" s="7"/>
      <c r="BO1549" s="7"/>
      <c r="BP1549" s="7"/>
      <c r="BQ1549" s="7"/>
      <c r="BR1549" s="7"/>
    </row>
    <row r="1550" spans="1:70" s="8" customFormat="1" x14ac:dyDescent="0.25">
      <c r="A1550" s="9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  <c r="BR1550" s="7"/>
    </row>
    <row r="1551" spans="1:70" s="8" customFormat="1" x14ac:dyDescent="0.25">
      <c r="A1551" s="9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  <c r="BH1551" s="7"/>
      <c r="BI1551" s="7"/>
      <c r="BJ1551" s="7"/>
      <c r="BK1551" s="7"/>
      <c r="BL1551" s="7"/>
      <c r="BM1551" s="7"/>
      <c r="BN1551" s="7"/>
      <c r="BO1551" s="7"/>
      <c r="BP1551" s="7"/>
      <c r="BQ1551" s="7"/>
      <c r="BR1551" s="7"/>
    </row>
    <row r="1552" spans="1:70" s="8" customFormat="1" x14ac:dyDescent="0.25">
      <c r="A1552" s="9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  <c r="BR1552" s="7"/>
    </row>
    <row r="1553" spans="1:70" s="8" customFormat="1" x14ac:dyDescent="0.25">
      <c r="A1553" s="9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  <c r="BH1553" s="7"/>
      <c r="BI1553" s="7"/>
      <c r="BJ1553" s="7"/>
      <c r="BK1553" s="7"/>
      <c r="BL1553" s="7"/>
      <c r="BM1553" s="7"/>
      <c r="BN1553" s="7"/>
      <c r="BO1553" s="7"/>
      <c r="BP1553" s="7"/>
      <c r="BQ1553" s="7"/>
      <c r="BR1553" s="7"/>
    </row>
    <row r="1554" spans="1:70" s="8" customFormat="1" x14ac:dyDescent="0.25">
      <c r="A1554" s="9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  <c r="BR1554" s="7"/>
    </row>
    <row r="1555" spans="1:70" s="8" customFormat="1" x14ac:dyDescent="0.25">
      <c r="A1555" s="9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  <c r="BH1555" s="7"/>
      <c r="BI1555" s="7"/>
      <c r="BJ1555" s="7"/>
      <c r="BK1555" s="7"/>
      <c r="BL1555" s="7"/>
      <c r="BM1555" s="7"/>
      <c r="BN1555" s="7"/>
      <c r="BO1555" s="7"/>
      <c r="BP1555" s="7"/>
      <c r="BQ1555" s="7"/>
      <c r="BR1555" s="7"/>
    </row>
    <row r="1556" spans="1:70" s="8" customFormat="1" x14ac:dyDescent="0.25">
      <c r="A1556" s="9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</row>
    <row r="1557" spans="1:70" s="8" customFormat="1" x14ac:dyDescent="0.25">
      <c r="A1557" s="9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  <c r="BH1557" s="7"/>
      <c r="BI1557" s="7"/>
      <c r="BJ1557" s="7"/>
      <c r="BK1557" s="7"/>
      <c r="BL1557" s="7"/>
      <c r="BM1557" s="7"/>
      <c r="BN1557" s="7"/>
      <c r="BO1557" s="7"/>
      <c r="BP1557" s="7"/>
      <c r="BQ1557" s="7"/>
      <c r="BR1557" s="7"/>
    </row>
    <row r="1558" spans="1:70" s="8" customFormat="1" x14ac:dyDescent="0.25">
      <c r="A1558" s="9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  <c r="BR1558" s="7"/>
    </row>
  </sheetData>
  <mergeCells count="26">
    <mergeCell ref="A12:A26"/>
    <mergeCell ref="B2:E2"/>
    <mergeCell ref="B4:E4"/>
    <mergeCell ref="B5:E5"/>
    <mergeCell ref="B6:E6"/>
    <mergeCell ref="B21:D21"/>
    <mergeCell ref="B26:D26"/>
    <mergeCell ref="B3:E3"/>
    <mergeCell ref="B7:E7"/>
    <mergeCell ref="B8:E8"/>
    <mergeCell ref="B9:E9"/>
    <mergeCell ref="B10:E10"/>
    <mergeCell ref="B11:E11"/>
    <mergeCell ref="B17:D17"/>
    <mergeCell ref="B18:D18"/>
    <mergeCell ref="B23:D23"/>
    <mergeCell ref="B24:D24"/>
    <mergeCell ref="B25:D25"/>
    <mergeCell ref="B19:D19"/>
    <mergeCell ref="B20:D20"/>
    <mergeCell ref="B22:D22"/>
    <mergeCell ref="B13:E13"/>
    <mergeCell ref="B12:D12"/>
    <mergeCell ref="B14:D14"/>
    <mergeCell ref="B15:D15"/>
    <mergeCell ref="B16:D16"/>
  </mergeCells>
  <hyperlinks>
    <hyperlink ref="B8" r:id="rId1"/>
  </hyperlinks>
  <pageMargins left="0.7" right="0.7" top="0.75" bottom="0.75" header="0.3" footer="0.3"/>
  <pageSetup paperSize="9" scale="8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U1524"/>
  <sheetViews>
    <sheetView zoomScale="112" zoomScaleNormal="112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ColWidth="9.140625" defaultRowHeight="12.75" x14ac:dyDescent="0.25"/>
  <cols>
    <col min="1" max="1" width="4.7109375" style="7" customWidth="1"/>
    <col min="2" max="2" width="63" style="9" customWidth="1"/>
    <col min="3" max="3" width="61" style="8" customWidth="1"/>
    <col min="4" max="4" width="16" style="7" customWidth="1"/>
    <col min="5" max="16384" width="9.140625" style="7"/>
  </cols>
  <sheetData>
    <row r="1" spans="2:3" ht="20.25" thickBot="1" x14ac:dyDescent="0.3">
      <c r="C1" s="10"/>
    </row>
    <row r="2" spans="2:3" s="2" customFormat="1" ht="25.5" customHeight="1" thickBot="1" x14ac:dyDescent="0.3">
      <c r="B2" s="10"/>
      <c r="C2" s="25" t="s">
        <v>33</v>
      </c>
    </row>
    <row r="3" spans="2:3" s="2" customFormat="1" ht="18.75" customHeight="1" thickBot="1" x14ac:dyDescent="0.3">
      <c r="B3" s="136"/>
      <c r="C3" s="137"/>
    </row>
    <row r="4" spans="2:3" s="2" customFormat="1" ht="27.75" customHeight="1" thickBot="1" x14ac:dyDescent="0.3">
      <c r="B4" s="23" t="s">
        <v>2</v>
      </c>
      <c r="C4" s="11"/>
    </row>
    <row r="5" spans="2:3" s="2" customFormat="1" ht="27.75" customHeight="1" thickBot="1" x14ac:dyDescent="0.3">
      <c r="B5" s="23" t="s">
        <v>13</v>
      </c>
      <c r="C5" s="11"/>
    </row>
    <row r="6" spans="2:3" s="2" customFormat="1" ht="27.75" customHeight="1" thickBot="1" x14ac:dyDescent="0.3">
      <c r="B6" s="23" t="s">
        <v>14</v>
      </c>
      <c r="C6" s="11"/>
    </row>
    <row r="7" spans="2:3" s="2" customFormat="1" ht="27.75" customHeight="1" thickBot="1" x14ac:dyDescent="0.3">
      <c r="B7" s="23" t="s">
        <v>15</v>
      </c>
      <c r="C7" s="11"/>
    </row>
    <row r="8" spans="2:3" s="2" customFormat="1" ht="27.75" customHeight="1" thickBot="1" x14ac:dyDescent="0.3">
      <c r="B8" s="23" t="s">
        <v>16</v>
      </c>
      <c r="C8" s="11"/>
    </row>
    <row r="9" spans="2:3" s="2" customFormat="1" ht="27.75" customHeight="1" thickBot="1" x14ac:dyDescent="0.3">
      <c r="B9" s="23" t="s">
        <v>17</v>
      </c>
      <c r="C9" s="11"/>
    </row>
    <row r="10" spans="2:3" s="2" customFormat="1" ht="27.75" customHeight="1" thickBot="1" x14ac:dyDescent="0.3">
      <c r="B10" s="23" t="s">
        <v>18</v>
      </c>
      <c r="C10" s="11"/>
    </row>
    <row r="11" spans="2:3" s="2" customFormat="1" ht="27.75" customHeight="1" thickBot="1" x14ac:dyDescent="0.3">
      <c r="B11" s="24" t="s">
        <v>19</v>
      </c>
      <c r="C11" s="11"/>
    </row>
    <row r="12" spans="2:3" s="2" customFormat="1" ht="27.75" customHeight="1" thickBot="1" x14ac:dyDescent="0.3">
      <c r="B12" s="24" t="s">
        <v>20</v>
      </c>
      <c r="C12" s="11"/>
    </row>
    <row r="13" spans="2:3" s="2" customFormat="1" ht="27.75" customHeight="1" thickBot="1" x14ac:dyDescent="0.3">
      <c r="B13" s="24" t="s">
        <v>21</v>
      </c>
      <c r="C13" s="11"/>
    </row>
    <row r="14" spans="2:3" s="2" customFormat="1" ht="27.75" customHeight="1" thickBot="1" x14ac:dyDescent="0.3">
      <c r="B14" s="23" t="s">
        <v>22</v>
      </c>
      <c r="C14" s="11"/>
    </row>
    <row r="15" spans="2:3" s="2" customFormat="1" ht="27.75" customHeight="1" thickBot="1" x14ac:dyDescent="0.3">
      <c r="B15" s="23" t="s">
        <v>109</v>
      </c>
      <c r="C15" s="11"/>
    </row>
    <row r="16" spans="2:3" s="2" customFormat="1" ht="27.75" customHeight="1" thickBot="1" x14ac:dyDescent="0.3">
      <c r="B16" s="23" t="s">
        <v>23</v>
      </c>
      <c r="C16" s="11"/>
    </row>
    <row r="17" spans="2:3" s="2" customFormat="1" ht="27.75" customHeight="1" thickBot="1" x14ac:dyDescent="0.3">
      <c r="B17" s="23" t="s">
        <v>24</v>
      </c>
      <c r="C17" s="11"/>
    </row>
    <row r="18" spans="2:3" s="2" customFormat="1" ht="27" customHeight="1" thickBot="1" x14ac:dyDescent="0.3">
      <c r="B18" s="23" t="s">
        <v>25</v>
      </c>
      <c r="C18" s="11"/>
    </row>
    <row r="19" spans="2:3" s="2" customFormat="1" ht="27" customHeight="1" thickBot="1" x14ac:dyDescent="0.3">
      <c r="B19" s="23" t="s">
        <v>110</v>
      </c>
      <c r="C19" s="11"/>
    </row>
    <row r="20" spans="2:3" ht="27" customHeight="1" thickBot="1" x14ac:dyDescent="0.3">
      <c r="B20" s="23" t="s">
        <v>111</v>
      </c>
      <c r="C20" s="11"/>
    </row>
    <row r="21" spans="2:3" ht="13.5" thickBot="1" x14ac:dyDescent="0.3">
      <c r="B21" s="79" t="s">
        <v>116</v>
      </c>
      <c r="C21" s="11"/>
    </row>
    <row r="22" spans="2:3" ht="13.5" thickBot="1" x14ac:dyDescent="0.3">
      <c r="B22" s="79" t="s">
        <v>112</v>
      </c>
      <c r="C22" s="11"/>
    </row>
    <row r="23" spans="2:3" ht="13.5" thickBot="1" x14ac:dyDescent="0.3">
      <c r="B23" s="79" t="s">
        <v>117</v>
      </c>
      <c r="C23" s="11"/>
    </row>
    <row r="24" spans="2:3" ht="13.5" thickBot="1" x14ac:dyDescent="0.3">
      <c r="B24" s="79" t="s">
        <v>113</v>
      </c>
      <c r="C24" s="11"/>
    </row>
    <row r="25" spans="2:3" ht="13.5" thickBot="1" x14ac:dyDescent="0.3">
      <c r="B25" s="79" t="s">
        <v>118</v>
      </c>
      <c r="C25" s="11"/>
    </row>
    <row r="26" spans="2:3" ht="24.75" customHeight="1" thickBot="1" x14ac:dyDescent="0.3">
      <c r="B26" s="23" t="s">
        <v>114</v>
      </c>
      <c r="C26" s="11"/>
    </row>
    <row r="27" spans="2:3" ht="24.75" customHeight="1" thickBot="1" x14ac:dyDescent="0.3">
      <c r="B27" s="23" t="s">
        <v>115</v>
      </c>
      <c r="C27" s="11"/>
    </row>
    <row r="28" spans="2:3" x14ac:dyDescent="0.25">
      <c r="B28" s="7"/>
      <c r="C28" s="12"/>
    </row>
    <row r="29" spans="2:3" x14ac:dyDescent="0.25">
      <c r="B29" s="7"/>
      <c r="C29" s="12"/>
    </row>
    <row r="30" spans="2:3" x14ac:dyDescent="0.25">
      <c r="B30" s="7"/>
      <c r="C30" s="12"/>
    </row>
    <row r="31" spans="2:3" x14ac:dyDescent="0.25">
      <c r="B31" s="7"/>
      <c r="C31" s="12"/>
    </row>
    <row r="32" spans="2:3" x14ac:dyDescent="0.25">
      <c r="B32" s="7"/>
      <c r="C32" s="12"/>
    </row>
    <row r="33" spans="2:3" x14ac:dyDescent="0.25">
      <c r="B33" s="7"/>
      <c r="C33" s="12"/>
    </row>
    <row r="34" spans="2:3" x14ac:dyDescent="0.25">
      <c r="B34" s="7"/>
      <c r="C34" s="12"/>
    </row>
    <row r="35" spans="2:3" x14ac:dyDescent="0.25">
      <c r="B35" s="7"/>
      <c r="C35" s="12"/>
    </row>
    <row r="36" spans="2:3" x14ac:dyDescent="0.25">
      <c r="B36" s="7"/>
      <c r="C36" s="12"/>
    </row>
    <row r="37" spans="2:3" x14ac:dyDescent="0.25">
      <c r="B37" s="7"/>
      <c r="C37" s="12"/>
    </row>
    <row r="38" spans="2:3" x14ac:dyDescent="0.25">
      <c r="B38" s="7"/>
      <c r="C38" s="12"/>
    </row>
    <row r="39" spans="2:3" x14ac:dyDescent="0.25">
      <c r="B39" s="7"/>
      <c r="C39" s="12"/>
    </row>
    <row r="40" spans="2:3" x14ac:dyDescent="0.25">
      <c r="B40" s="7"/>
      <c r="C40" s="12"/>
    </row>
    <row r="41" spans="2:3" x14ac:dyDescent="0.25">
      <c r="B41" s="7"/>
      <c r="C41" s="12"/>
    </row>
    <row r="42" spans="2:3" x14ac:dyDescent="0.25">
      <c r="B42" s="7"/>
      <c r="C42" s="12"/>
    </row>
    <row r="43" spans="2:3" x14ac:dyDescent="0.25">
      <c r="B43" s="7"/>
      <c r="C43" s="12"/>
    </row>
    <row r="44" spans="2:3" x14ac:dyDescent="0.25">
      <c r="B44" s="7"/>
      <c r="C44" s="12"/>
    </row>
    <row r="45" spans="2:3" x14ac:dyDescent="0.25">
      <c r="B45" s="7"/>
      <c r="C45" s="12"/>
    </row>
    <row r="46" spans="2:3" x14ac:dyDescent="0.25">
      <c r="B46" s="7"/>
      <c r="C46" s="12"/>
    </row>
    <row r="47" spans="2:3" x14ac:dyDescent="0.25">
      <c r="B47" s="7"/>
      <c r="C47" s="12"/>
    </row>
    <row r="48" spans="2:3" x14ac:dyDescent="0.25">
      <c r="B48" s="7"/>
      <c r="C48" s="12"/>
    </row>
    <row r="49" spans="2:3" x14ac:dyDescent="0.25">
      <c r="B49" s="7"/>
      <c r="C49" s="12"/>
    </row>
    <row r="50" spans="2:3" x14ac:dyDescent="0.25">
      <c r="B50" s="7"/>
      <c r="C50" s="12"/>
    </row>
    <row r="51" spans="2:3" x14ac:dyDescent="0.25">
      <c r="B51" s="7"/>
      <c r="C51" s="12"/>
    </row>
    <row r="52" spans="2:3" x14ac:dyDescent="0.25">
      <c r="B52" s="7"/>
      <c r="C52" s="12"/>
    </row>
    <row r="53" spans="2:3" x14ac:dyDescent="0.25">
      <c r="B53" s="7"/>
      <c r="C53" s="12"/>
    </row>
    <row r="54" spans="2:3" x14ac:dyDescent="0.25">
      <c r="B54" s="7"/>
      <c r="C54" s="12"/>
    </row>
    <row r="55" spans="2:3" x14ac:dyDescent="0.25">
      <c r="B55" s="7"/>
      <c r="C55" s="12"/>
    </row>
    <row r="56" spans="2:3" x14ac:dyDescent="0.25">
      <c r="B56" s="7"/>
      <c r="C56" s="12"/>
    </row>
    <row r="57" spans="2:3" x14ac:dyDescent="0.25">
      <c r="B57" s="7"/>
      <c r="C57" s="12"/>
    </row>
    <row r="58" spans="2:3" x14ac:dyDescent="0.25">
      <c r="B58" s="7"/>
      <c r="C58" s="12"/>
    </row>
    <row r="59" spans="2:3" x14ac:dyDescent="0.25">
      <c r="B59" s="7"/>
      <c r="C59" s="12"/>
    </row>
    <row r="60" spans="2:3" x14ac:dyDescent="0.25">
      <c r="B60" s="7"/>
      <c r="C60" s="12"/>
    </row>
    <row r="61" spans="2:3" x14ac:dyDescent="0.25">
      <c r="B61" s="7"/>
      <c r="C61" s="12"/>
    </row>
    <row r="62" spans="2:3" x14ac:dyDescent="0.25">
      <c r="B62" s="7"/>
      <c r="C62" s="12"/>
    </row>
    <row r="63" spans="2:3" x14ac:dyDescent="0.25">
      <c r="B63" s="7"/>
      <c r="C63" s="12"/>
    </row>
    <row r="64" spans="2:3" x14ac:dyDescent="0.25">
      <c r="B64" s="7"/>
      <c r="C64" s="12"/>
    </row>
    <row r="65" spans="2:3" x14ac:dyDescent="0.25">
      <c r="B65" s="7"/>
      <c r="C65" s="12"/>
    </row>
    <row r="66" spans="2:3" x14ac:dyDescent="0.25">
      <c r="B66" s="7"/>
      <c r="C66" s="12"/>
    </row>
    <row r="67" spans="2:3" x14ac:dyDescent="0.25">
      <c r="B67" s="7"/>
      <c r="C67" s="12"/>
    </row>
    <row r="68" spans="2:3" x14ac:dyDescent="0.25">
      <c r="B68" s="7"/>
      <c r="C68" s="12"/>
    </row>
    <row r="69" spans="2:3" x14ac:dyDescent="0.25">
      <c r="B69" s="7"/>
      <c r="C69" s="12"/>
    </row>
    <row r="70" spans="2:3" x14ac:dyDescent="0.25">
      <c r="B70" s="7"/>
      <c r="C70" s="12"/>
    </row>
    <row r="71" spans="2:3" x14ac:dyDescent="0.25">
      <c r="B71" s="7"/>
      <c r="C71" s="12"/>
    </row>
    <row r="72" spans="2:3" x14ac:dyDescent="0.25">
      <c r="B72" s="7"/>
      <c r="C72" s="12"/>
    </row>
    <row r="73" spans="2:3" x14ac:dyDescent="0.25">
      <c r="B73" s="7"/>
      <c r="C73" s="12"/>
    </row>
    <row r="74" spans="2:3" x14ac:dyDescent="0.25">
      <c r="B74" s="7"/>
      <c r="C74" s="12"/>
    </row>
    <row r="75" spans="2:3" x14ac:dyDescent="0.25">
      <c r="B75" s="7"/>
      <c r="C75" s="12"/>
    </row>
    <row r="76" spans="2:3" x14ac:dyDescent="0.25">
      <c r="B76" s="7"/>
      <c r="C76" s="12"/>
    </row>
    <row r="77" spans="2:3" x14ac:dyDescent="0.25">
      <c r="B77" s="7"/>
      <c r="C77" s="12"/>
    </row>
    <row r="78" spans="2:3" x14ac:dyDescent="0.25">
      <c r="B78" s="7"/>
      <c r="C78" s="12"/>
    </row>
    <row r="79" spans="2:3" x14ac:dyDescent="0.25">
      <c r="B79" s="7"/>
      <c r="C79" s="12"/>
    </row>
    <row r="80" spans="2:3" x14ac:dyDescent="0.25">
      <c r="B80" s="7"/>
      <c r="C80" s="12"/>
    </row>
    <row r="81" spans="2:3" x14ac:dyDescent="0.25">
      <c r="B81" s="7"/>
      <c r="C81" s="12"/>
    </row>
    <row r="82" spans="2:3" x14ac:dyDescent="0.25">
      <c r="B82" s="7"/>
      <c r="C82" s="12"/>
    </row>
    <row r="83" spans="2:3" x14ac:dyDescent="0.25">
      <c r="B83" s="7"/>
      <c r="C83" s="12"/>
    </row>
    <row r="84" spans="2:3" x14ac:dyDescent="0.25">
      <c r="B84" s="7"/>
      <c r="C84" s="12"/>
    </row>
    <row r="85" spans="2:3" x14ac:dyDescent="0.25">
      <c r="B85" s="7"/>
      <c r="C85" s="12"/>
    </row>
    <row r="86" spans="2:3" x14ac:dyDescent="0.25">
      <c r="B86" s="7"/>
      <c r="C86" s="12"/>
    </row>
    <row r="87" spans="2:3" x14ac:dyDescent="0.25">
      <c r="B87" s="7"/>
      <c r="C87" s="12"/>
    </row>
    <row r="88" spans="2:3" x14ac:dyDescent="0.25">
      <c r="B88" s="7"/>
      <c r="C88" s="12"/>
    </row>
    <row r="89" spans="2:3" x14ac:dyDescent="0.25">
      <c r="B89" s="7"/>
      <c r="C89" s="12"/>
    </row>
    <row r="90" spans="2:3" x14ac:dyDescent="0.25">
      <c r="B90" s="7"/>
      <c r="C90" s="12"/>
    </row>
    <row r="91" spans="2:3" x14ac:dyDescent="0.25">
      <c r="B91" s="7"/>
      <c r="C91" s="12"/>
    </row>
    <row r="92" spans="2:3" x14ac:dyDescent="0.25">
      <c r="B92" s="7"/>
      <c r="C92" s="12"/>
    </row>
    <row r="93" spans="2:3" x14ac:dyDescent="0.25">
      <c r="B93" s="7"/>
      <c r="C93" s="12"/>
    </row>
    <row r="94" spans="2:3" x14ac:dyDescent="0.25">
      <c r="B94" s="7"/>
      <c r="C94" s="12"/>
    </row>
    <row r="95" spans="2:3" x14ac:dyDescent="0.25">
      <c r="B95" s="7"/>
      <c r="C95" s="12"/>
    </row>
    <row r="96" spans="2:3" x14ac:dyDescent="0.25">
      <c r="B96" s="7"/>
      <c r="C96" s="12"/>
    </row>
    <row r="97" spans="2:3" x14ac:dyDescent="0.25">
      <c r="B97" s="7"/>
      <c r="C97" s="12"/>
    </row>
    <row r="98" spans="2:3" x14ac:dyDescent="0.25">
      <c r="B98" s="7"/>
      <c r="C98" s="12"/>
    </row>
    <row r="99" spans="2:3" x14ac:dyDescent="0.25">
      <c r="B99" s="7"/>
      <c r="C99" s="12"/>
    </row>
    <row r="100" spans="2:3" x14ac:dyDescent="0.25">
      <c r="B100" s="7"/>
      <c r="C100" s="12"/>
    </row>
    <row r="101" spans="2:3" x14ac:dyDescent="0.25">
      <c r="B101" s="7"/>
      <c r="C101" s="12"/>
    </row>
    <row r="102" spans="2:3" x14ac:dyDescent="0.25">
      <c r="B102" s="7"/>
      <c r="C102" s="12"/>
    </row>
    <row r="103" spans="2:3" x14ac:dyDescent="0.25">
      <c r="B103" s="7"/>
      <c r="C103" s="12"/>
    </row>
    <row r="104" spans="2:3" x14ac:dyDescent="0.25">
      <c r="B104" s="7"/>
      <c r="C104" s="12"/>
    </row>
    <row r="105" spans="2:3" x14ac:dyDescent="0.25">
      <c r="B105" s="7"/>
      <c r="C105" s="12"/>
    </row>
    <row r="106" spans="2:3" x14ac:dyDescent="0.25">
      <c r="B106" s="7"/>
      <c r="C106" s="12"/>
    </row>
    <row r="107" spans="2:3" x14ac:dyDescent="0.25">
      <c r="B107" s="7"/>
      <c r="C107" s="12"/>
    </row>
    <row r="108" spans="2:3" x14ac:dyDescent="0.25">
      <c r="B108" s="7"/>
      <c r="C108" s="12"/>
    </row>
    <row r="109" spans="2:3" x14ac:dyDescent="0.25">
      <c r="B109" s="7"/>
      <c r="C109" s="12"/>
    </row>
    <row r="110" spans="2:3" x14ac:dyDescent="0.25">
      <c r="B110" s="7"/>
      <c r="C110" s="12"/>
    </row>
    <row r="111" spans="2:3" x14ac:dyDescent="0.25">
      <c r="B111" s="7"/>
      <c r="C111" s="12"/>
    </row>
    <row r="112" spans="2:3" x14ac:dyDescent="0.25">
      <c r="B112" s="7"/>
      <c r="C112" s="12"/>
    </row>
    <row r="113" spans="2:3" x14ac:dyDescent="0.25">
      <c r="B113" s="7"/>
      <c r="C113" s="12"/>
    </row>
    <row r="114" spans="2:3" x14ac:dyDescent="0.25">
      <c r="B114" s="7"/>
      <c r="C114" s="12"/>
    </row>
    <row r="115" spans="2:3" x14ac:dyDescent="0.25">
      <c r="B115" s="7"/>
      <c r="C115" s="12"/>
    </row>
    <row r="116" spans="2:3" x14ac:dyDescent="0.25">
      <c r="B116" s="7"/>
      <c r="C116" s="12"/>
    </row>
    <row r="117" spans="2:3" x14ac:dyDescent="0.25">
      <c r="B117" s="7"/>
      <c r="C117" s="12"/>
    </row>
    <row r="118" spans="2:3" x14ac:dyDescent="0.25">
      <c r="B118" s="7"/>
      <c r="C118" s="12"/>
    </row>
    <row r="119" spans="2:3" x14ac:dyDescent="0.25">
      <c r="B119" s="7"/>
      <c r="C119" s="12"/>
    </row>
    <row r="120" spans="2:3" x14ac:dyDescent="0.25">
      <c r="B120" s="7"/>
      <c r="C120" s="12"/>
    </row>
    <row r="121" spans="2:3" x14ac:dyDescent="0.25">
      <c r="B121" s="7"/>
      <c r="C121" s="12"/>
    </row>
    <row r="122" spans="2:3" x14ac:dyDescent="0.25">
      <c r="B122" s="7"/>
      <c r="C122" s="12"/>
    </row>
    <row r="123" spans="2:3" x14ac:dyDescent="0.25">
      <c r="B123" s="7"/>
      <c r="C123" s="12"/>
    </row>
    <row r="124" spans="2:3" x14ac:dyDescent="0.25">
      <c r="B124" s="7"/>
      <c r="C124" s="12"/>
    </row>
    <row r="125" spans="2:3" x14ac:dyDescent="0.25">
      <c r="B125" s="7"/>
      <c r="C125" s="12"/>
    </row>
    <row r="126" spans="2:3" x14ac:dyDescent="0.25">
      <c r="B126" s="7"/>
      <c r="C126" s="12"/>
    </row>
    <row r="127" spans="2:3" x14ac:dyDescent="0.25">
      <c r="B127" s="7"/>
      <c r="C127" s="12"/>
    </row>
    <row r="128" spans="2:3" x14ac:dyDescent="0.25">
      <c r="B128" s="7"/>
      <c r="C128" s="12"/>
    </row>
    <row r="129" spans="2:3" x14ac:dyDescent="0.25">
      <c r="B129" s="7"/>
      <c r="C129" s="12"/>
    </row>
    <row r="130" spans="2:3" x14ac:dyDescent="0.25">
      <c r="B130" s="7"/>
      <c r="C130" s="12"/>
    </row>
    <row r="131" spans="2:3" x14ac:dyDescent="0.25">
      <c r="B131" s="7"/>
      <c r="C131" s="12"/>
    </row>
    <row r="132" spans="2:3" x14ac:dyDescent="0.25">
      <c r="B132" s="7"/>
      <c r="C132" s="12"/>
    </row>
    <row r="133" spans="2:3" x14ac:dyDescent="0.25">
      <c r="B133" s="7"/>
      <c r="C133" s="12"/>
    </row>
    <row r="134" spans="2:3" x14ac:dyDescent="0.25">
      <c r="B134" s="7"/>
      <c r="C134" s="12"/>
    </row>
    <row r="135" spans="2:3" x14ac:dyDescent="0.25">
      <c r="B135" s="7"/>
      <c r="C135" s="12"/>
    </row>
    <row r="136" spans="2:3" x14ac:dyDescent="0.25">
      <c r="B136" s="7"/>
      <c r="C136" s="12"/>
    </row>
    <row r="137" spans="2:3" x14ac:dyDescent="0.25">
      <c r="B137" s="7"/>
      <c r="C137" s="12"/>
    </row>
    <row r="138" spans="2:3" x14ac:dyDescent="0.25">
      <c r="B138" s="7"/>
      <c r="C138" s="12"/>
    </row>
    <row r="139" spans="2:3" x14ac:dyDescent="0.25">
      <c r="B139" s="7"/>
      <c r="C139" s="12"/>
    </row>
    <row r="140" spans="2:3" x14ac:dyDescent="0.25">
      <c r="B140" s="7"/>
      <c r="C140" s="12"/>
    </row>
    <row r="141" spans="2:3" x14ac:dyDescent="0.25">
      <c r="B141" s="7"/>
      <c r="C141" s="12"/>
    </row>
    <row r="142" spans="2:3" x14ac:dyDescent="0.25">
      <c r="B142" s="7"/>
      <c r="C142" s="12"/>
    </row>
    <row r="143" spans="2:3" x14ac:dyDescent="0.25">
      <c r="B143" s="7"/>
      <c r="C143" s="12"/>
    </row>
    <row r="144" spans="2:3" x14ac:dyDescent="0.25">
      <c r="B144" s="7"/>
      <c r="C144" s="12"/>
    </row>
    <row r="145" spans="2:3" x14ac:dyDescent="0.25">
      <c r="B145" s="7"/>
      <c r="C145" s="12"/>
    </row>
    <row r="146" spans="2:3" x14ac:dyDescent="0.25">
      <c r="B146" s="7"/>
      <c r="C146" s="12"/>
    </row>
    <row r="147" spans="2:3" x14ac:dyDescent="0.25">
      <c r="B147" s="7"/>
      <c r="C147" s="12"/>
    </row>
    <row r="148" spans="2:3" x14ac:dyDescent="0.25">
      <c r="B148" s="7"/>
      <c r="C148" s="12"/>
    </row>
    <row r="149" spans="2:3" x14ac:dyDescent="0.25">
      <c r="B149" s="7"/>
      <c r="C149" s="12"/>
    </row>
    <row r="150" spans="2:3" x14ac:dyDescent="0.25">
      <c r="B150" s="7"/>
      <c r="C150" s="12"/>
    </row>
    <row r="151" spans="2:3" x14ac:dyDescent="0.25">
      <c r="B151" s="7"/>
      <c r="C151" s="12"/>
    </row>
    <row r="152" spans="2:3" x14ac:dyDescent="0.25">
      <c r="B152" s="7"/>
      <c r="C152" s="12"/>
    </row>
    <row r="153" spans="2:3" x14ac:dyDescent="0.25">
      <c r="B153" s="7"/>
      <c r="C153" s="12"/>
    </row>
    <row r="154" spans="2:3" x14ac:dyDescent="0.25">
      <c r="B154" s="7"/>
      <c r="C154" s="12"/>
    </row>
    <row r="155" spans="2:3" x14ac:dyDescent="0.25">
      <c r="B155" s="7"/>
      <c r="C155" s="12"/>
    </row>
    <row r="156" spans="2:3" x14ac:dyDescent="0.25">
      <c r="B156" s="7"/>
      <c r="C156" s="12"/>
    </row>
    <row r="157" spans="2:3" x14ac:dyDescent="0.25">
      <c r="B157" s="7"/>
      <c r="C157" s="12"/>
    </row>
    <row r="158" spans="2:3" x14ac:dyDescent="0.25">
      <c r="B158" s="7"/>
      <c r="C158" s="12"/>
    </row>
    <row r="159" spans="2:3" x14ac:dyDescent="0.25">
      <c r="B159" s="7"/>
      <c r="C159" s="12"/>
    </row>
    <row r="160" spans="2:3" x14ac:dyDescent="0.25">
      <c r="B160" s="7"/>
      <c r="C160" s="12"/>
    </row>
    <row r="161" spans="2:3" x14ac:dyDescent="0.25">
      <c r="B161" s="7"/>
      <c r="C161" s="12"/>
    </row>
    <row r="162" spans="2:3" x14ac:dyDescent="0.25">
      <c r="B162" s="7"/>
      <c r="C162" s="12"/>
    </row>
    <row r="163" spans="2:3" x14ac:dyDescent="0.25">
      <c r="B163" s="7"/>
      <c r="C163" s="12"/>
    </row>
    <row r="164" spans="2:3" x14ac:dyDescent="0.25">
      <c r="B164" s="7"/>
      <c r="C164" s="12"/>
    </row>
    <row r="165" spans="2:3" x14ac:dyDescent="0.25">
      <c r="B165" s="7"/>
      <c r="C165" s="12"/>
    </row>
    <row r="166" spans="2:3" x14ac:dyDescent="0.25">
      <c r="B166" s="7"/>
      <c r="C166" s="12"/>
    </row>
    <row r="167" spans="2:3" x14ac:dyDescent="0.25">
      <c r="B167" s="7"/>
      <c r="C167" s="12"/>
    </row>
    <row r="168" spans="2:3" x14ac:dyDescent="0.25">
      <c r="B168" s="7"/>
      <c r="C168" s="12"/>
    </row>
    <row r="169" spans="2:3" x14ac:dyDescent="0.25">
      <c r="B169" s="7"/>
      <c r="C169" s="12"/>
    </row>
    <row r="170" spans="2:3" x14ac:dyDescent="0.25">
      <c r="B170" s="7"/>
      <c r="C170" s="12"/>
    </row>
    <row r="171" spans="2:3" x14ac:dyDescent="0.25">
      <c r="B171" s="7"/>
      <c r="C171" s="12"/>
    </row>
    <row r="172" spans="2:3" x14ac:dyDescent="0.25">
      <c r="B172" s="7"/>
      <c r="C172" s="12"/>
    </row>
    <row r="173" spans="2:3" x14ac:dyDescent="0.25">
      <c r="B173" s="7"/>
      <c r="C173" s="12"/>
    </row>
    <row r="174" spans="2:3" x14ac:dyDescent="0.25">
      <c r="B174" s="7"/>
      <c r="C174" s="12"/>
    </row>
    <row r="175" spans="2:3" x14ac:dyDescent="0.25">
      <c r="B175" s="7"/>
      <c r="C175" s="12"/>
    </row>
    <row r="176" spans="2:3" x14ac:dyDescent="0.25">
      <c r="B176" s="7"/>
      <c r="C176" s="12"/>
    </row>
    <row r="177" spans="2:3" x14ac:dyDescent="0.25">
      <c r="B177" s="7"/>
      <c r="C177" s="12"/>
    </row>
    <row r="178" spans="2:3" x14ac:dyDescent="0.25">
      <c r="B178" s="7"/>
      <c r="C178" s="12"/>
    </row>
    <row r="179" spans="2:3" x14ac:dyDescent="0.25">
      <c r="B179" s="7"/>
      <c r="C179" s="12"/>
    </row>
    <row r="180" spans="2:3" x14ac:dyDescent="0.25">
      <c r="B180" s="7"/>
      <c r="C180" s="12"/>
    </row>
    <row r="181" spans="2:3" x14ac:dyDescent="0.25">
      <c r="B181" s="7"/>
      <c r="C181" s="12"/>
    </row>
    <row r="182" spans="2:3" x14ac:dyDescent="0.25">
      <c r="B182" s="7"/>
      <c r="C182" s="12"/>
    </row>
    <row r="183" spans="2:3" x14ac:dyDescent="0.25">
      <c r="B183" s="7"/>
      <c r="C183" s="12"/>
    </row>
    <row r="184" spans="2:3" x14ac:dyDescent="0.25">
      <c r="B184" s="7"/>
      <c r="C184" s="12"/>
    </row>
    <row r="185" spans="2:3" x14ac:dyDescent="0.25">
      <c r="B185" s="7"/>
      <c r="C185" s="12"/>
    </row>
    <row r="186" spans="2:3" x14ac:dyDescent="0.25">
      <c r="B186" s="7"/>
      <c r="C186" s="12"/>
    </row>
    <row r="187" spans="2:3" x14ac:dyDescent="0.25">
      <c r="B187" s="7"/>
      <c r="C187" s="12"/>
    </row>
    <row r="188" spans="2:3" x14ac:dyDescent="0.25">
      <c r="B188" s="7"/>
      <c r="C188" s="12"/>
    </row>
    <row r="189" spans="2:3" x14ac:dyDescent="0.25">
      <c r="B189" s="7"/>
      <c r="C189" s="12"/>
    </row>
    <row r="190" spans="2:3" x14ac:dyDescent="0.25">
      <c r="B190" s="7"/>
      <c r="C190" s="12"/>
    </row>
    <row r="191" spans="2:3" x14ac:dyDescent="0.25">
      <c r="B191" s="7"/>
      <c r="C191" s="12"/>
    </row>
    <row r="192" spans="2:3" x14ac:dyDescent="0.25">
      <c r="B192" s="7"/>
      <c r="C192" s="12"/>
    </row>
    <row r="193" spans="2:3" x14ac:dyDescent="0.25">
      <c r="B193" s="7"/>
      <c r="C193" s="12"/>
    </row>
    <row r="194" spans="2:3" x14ac:dyDescent="0.25">
      <c r="B194" s="7"/>
      <c r="C194" s="12"/>
    </row>
    <row r="195" spans="2:3" x14ac:dyDescent="0.25">
      <c r="B195" s="7"/>
      <c r="C195" s="12"/>
    </row>
    <row r="196" spans="2:3" x14ac:dyDescent="0.25">
      <c r="B196" s="7"/>
      <c r="C196" s="12"/>
    </row>
    <row r="197" spans="2:3" x14ac:dyDescent="0.25">
      <c r="B197" s="7"/>
      <c r="C197" s="12"/>
    </row>
    <row r="198" spans="2:3" x14ac:dyDescent="0.25">
      <c r="B198" s="7"/>
      <c r="C198" s="12"/>
    </row>
    <row r="199" spans="2:3" x14ac:dyDescent="0.25">
      <c r="B199" s="7"/>
      <c r="C199" s="12"/>
    </row>
    <row r="200" spans="2:3" x14ac:dyDescent="0.25">
      <c r="B200" s="7"/>
      <c r="C200" s="12"/>
    </row>
    <row r="201" spans="2:3" x14ac:dyDescent="0.25">
      <c r="B201" s="7"/>
      <c r="C201" s="12"/>
    </row>
    <row r="202" spans="2:3" x14ac:dyDescent="0.25">
      <c r="B202" s="7"/>
      <c r="C202" s="12"/>
    </row>
    <row r="203" spans="2:3" x14ac:dyDescent="0.25">
      <c r="B203" s="7"/>
      <c r="C203" s="12"/>
    </row>
    <row r="204" spans="2:3" x14ac:dyDescent="0.25">
      <c r="B204" s="7"/>
      <c r="C204" s="12"/>
    </row>
    <row r="205" spans="2:3" x14ac:dyDescent="0.25">
      <c r="B205" s="7"/>
      <c r="C205" s="12"/>
    </row>
    <row r="206" spans="2:3" x14ac:dyDescent="0.25">
      <c r="B206" s="7"/>
      <c r="C206" s="12"/>
    </row>
    <row r="207" spans="2:3" x14ac:dyDescent="0.25">
      <c r="B207" s="7"/>
      <c r="C207" s="12"/>
    </row>
    <row r="208" spans="2:3" x14ac:dyDescent="0.25">
      <c r="B208" s="7"/>
      <c r="C208" s="12"/>
    </row>
    <row r="209" spans="2:3" x14ac:dyDescent="0.25">
      <c r="B209" s="7"/>
      <c r="C209" s="12"/>
    </row>
    <row r="210" spans="2:3" x14ac:dyDescent="0.25">
      <c r="B210" s="7"/>
      <c r="C210" s="12"/>
    </row>
    <row r="211" spans="2:3" x14ac:dyDescent="0.25">
      <c r="B211" s="7"/>
      <c r="C211" s="12"/>
    </row>
    <row r="212" spans="2:3" x14ac:dyDescent="0.25">
      <c r="B212" s="7"/>
      <c r="C212" s="12"/>
    </row>
    <row r="213" spans="2:3" x14ac:dyDescent="0.25">
      <c r="B213" s="7"/>
      <c r="C213" s="12"/>
    </row>
    <row r="214" spans="2:3" x14ac:dyDescent="0.25">
      <c r="B214" s="7"/>
      <c r="C214" s="12"/>
    </row>
    <row r="215" spans="2:3" x14ac:dyDescent="0.25">
      <c r="B215" s="7"/>
      <c r="C215" s="12"/>
    </row>
    <row r="216" spans="2:3" x14ac:dyDescent="0.25">
      <c r="B216" s="7"/>
      <c r="C216" s="12"/>
    </row>
    <row r="217" spans="2:3" x14ac:dyDescent="0.25">
      <c r="B217" s="7"/>
      <c r="C217" s="12"/>
    </row>
    <row r="218" spans="2:3" x14ac:dyDescent="0.25">
      <c r="B218" s="7"/>
      <c r="C218" s="12"/>
    </row>
    <row r="219" spans="2:3" x14ac:dyDescent="0.25">
      <c r="B219" s="7"/>
      <c r="C219" s="12"/>
    </row>
    <row r="220" spans="2:3" x14ac:dyDescent="0.25">
      <c r="B220" s="7"/>
      <c r="C220" s="12"/>
    </row>
    <row r="221" spans="2:3" x14ac:dyDescent="0.25">
      <c r="B221" s="7"/>
      <c r="C221" s="12"/>
    </row>
    <row r="222" spans="2:3" x14ac:dyDescent="0.25">
      <c r="B222" s="7"/>
      <c r="C222" s="12"/>
    </row>
    <row r="223" spans="2:3" x14ac:dyDescent="0.25">
      <c r="B223" s="7"/>
      <c r="C223" s="12"/>
    </row>
    <row r="224" spans="2:3" x14ac:dyDescent="0.25">
      <c r="B224" s="7"/>
      <c r="C224" s="12"/>
    </row>
    <row r="225" spans="2:3" x14ac:dyDescent="0.25">
      <c r="B225" s="7"/>
      <c r="C225" s="12"/>
    </row>
    <row r="226" spans="2:3" x14ac:dyDescent="0.25">
      <c r="B226" s="7"/>
      <c r="C226" s="12"/>
    </row>
    <row r="227" spans="2:3" x14ac:dyDescent="0.25">
      <c r="B227" s="7"/>
      <c r="C227" s="12"/>
    </row>
    <row r="228" spans="2:3" x14ac:dyDescent="0.25">
      <c r="B228" s="7"/>
      <c r="C228" s="12"/>
    </row>
    <row r="229" spans="2:3" x14ac:dyDescent="0.25">
      <c r="B229" s="7"/>
      <c r="C229" s="12"/>
    </row>
    <row r="230" spans="2:3" x14ac:dyDescent="0.25">
      <c r="B230" s="7"/>
      <c r="C230" s="12"/>
    </row>
    <row r="231" spans="2:3" x14ac:dyDescent="0.25">
      <c r="B231" s="7"/>
      <c r="C231" s="12"/>
    </row>
    <row r="232" spans="2:3" x14ac:dyDescent="0.25">
      <c r="B232" s="7"/>
      <c r="C232" s="12"/>
    </row>
    <row r="233" spans="2:3" x14ac:dyDescent="0.25">
      <c r="B233" s="7"/>
      <c r="C233" s="12"/>
    </row>
    <row r="234" spans="2:3" x14ac:dyDescent="0.25">
      <c r="B234" s="7"/>
      <c r="C234" s="12"/>
    </row>
    <row r="235" spans="2:3" x14ac:dyDescent="0.25">
      <c r="B235" s="7"/>
      <c r="C235" s="12"/>
    </row>
    <row r="236" spans="2:3" x14ac:dyDescent="0.25">
      <c r="B236" s="7"/>
      <c r="C236" s="12"/>
    </row>
    <row r="237" spans="2:3" x14ac:dyDescent="0.25">
      <c r="B237" s="7"/>
      <c r="C237" s="12"/>
    </row>
    <row r="238" spans="2:3" x14ac:dyDescent="0.25">
      <c r="B238" s="7"/>
      <c r="C238" s="12"/>
    </row>
    <row r="239" spans="2:3" x14ac:dyDescent="0.25">
      <c r="B239" s="7"/>
      <c r="C239" s="12"/>
    </row>
    <row r="240" spans="2:3" x14ac:dyDescent="0.25">
      <c r="B240" s="7"/>
      <c r="C240" s="12"/>
    </row>
    <row r="241" spans="2:3" x14ac:dyDescent="0.25">
      <c r="B241" s="7"/>
      <c r="C241" s="12"/>
    </row>
    <row r="242" spans="2:3" x14ac:dyDescent="0.25">
      <c r="B242" s="7"/>
      <c r="C242" s="12"/>
    </row>
    <row r="243" spans="2:3" x14ac:dyDescent="0.25">
      <c r="B243" s="7"/>
      <c r="C243" s="12"/>
    </row>
    <row r="244" spans="2:3" x14ac:dyDescent="0.25">
      <c r="B244" s="7"/>
      <c r="C244" s="12"/>
    </row>
    <row r="245" spans="2:3" x14ac:dyDescent="0.25">
      <c r="B245" s="7"/>
      <c r="C245" s="12"/>
    </row>
    <row r="246" spans="2:3" x14ac:dyDescent="0.25">
      <c r="B246" s="7"/>
      <c r="C246" s="12"/>
    </row>
    <row r="247" spans="2:3" x14ac:dyDescent="0.25">
      <c r="B247" s="7"/>
      <c r="C247" s="12"/>
    </row>
    <row r="248" spans="2:3" x14ac:dyDescent="0.25">
      <c r="B248" s="7"/>
      <c r="C248" s="12"/>
    </row>
    <row r="249" spans="2:3" x14ac:dyDescent="0.25">
      <c r="B249" s="7"/>
      <c r="C249" s="12"/>
    </row>
    <row r="250" spans="2:3" x14ac:dyDescent="0.25">
      <c r="B250" s="7"/>
      <c r="C250" s="12"/>
    </row>
    <row r="251" spans="2:3" x14ac:dyDescent="0.25">
      <c r="B251" s="7"/>
      <c r="C251" s="12"/>
    </row>
    <row r="252" spans="2:3" x14ac:dyDescent="0.25">
      <c r="B252" s="7"/>
      <c r="C252" s="12"/>
    </row>
    <row r="253" spans="2:3" x14ac:dyDescent="0.25">
      <c r="B253" s="7"/>
      <c r="C253" s="12"/>
    </row>
    <row r="254" spans="2:3" x14ac:dyDescent="0.25">
      <c r="B254" s="7"/>
      <c r="C254" s="12"/>
    </row>
    <row r="255" spans="2:3" x14ac:dyDescent="0.25">
      <c r="B255" s="7"/>
      <c r="C255" s="12"/>
    </row>
    <row r="256" spans="2:3" x14ac:dyDescent="0.25">
      <c r="B256" s="7"/>
      <c r="C256" s="12"/>
    </row>
    <row r="257" spans="2:3" x14ac:dyDescent="0.25">
      <c r="B257" s="7"/>
      <c r="C257" s="12"/>
    </row>
    <row r="258" spans="2:3" x14ac:dyDescent="0.25">
      <c r="B258" s="7"/>
      <c r="C258" s="12"/>
    </row>
    <row r="259" spans="2:3" x14ac:dyDescent="0.25">
      <c r="B259" s="7"/>
      <c r="C259" s="12"/>
    </row>
    <row r="260" spans="2:3" x14ac:dyDescent="0.25">
      <c r="B260" s="7"/>
      <c r="C260" s="12"/>
    </row>
    <row r="261" spans="2:3" x14ac:dyDescent="0.25">
      <c r="B261" s="7"/>
      <c r="C261" s="12"/>
    </row>
    <row r="262" spans="2:3" x14ac:dyDescent="0.25">
      <c r="B262" s="7"/>
      <c r="C262" s="12"/>
    </row>
    <row r="263" spans="2:3" x14ac:dyDescent="0.25">
      <c r="B263" s="7"/>
      <c r="C263" s="12"/>
    </row>
    <row r="264" spans="2:3" x14ac:dyDescent="0.25">
      <c r="B264" s="7"/>
      <c r="C264" s="12"/>
    </row>
    <row r="265" spans="2:3" x14ac:dyDescent="0.25">
      <c r="B265" s="7"/>
      <c r="C265" s="12"/>
    </row>
    <row r="266" spans="2:3" x14ac:dyDescent="0.25">
      <c r="B266" s="7"/>
      <c r="C266" s="12"/>
    </row>
    <row r="267" spans="2:3" x14ac:dyDescent="0.25">
      <c r="B267" s="7"/>
      <c r="C267" s="12"/>
    </row>
    <row r="268" spans="2:3" x14ac:dyDescent="0.25">
      <c r="B268" s="7"/>
      <c r="C268" s="12"/>
    </row>
    <row r="269" spans="2:3" x14ac:dyDescent="0.25">
      <c r="B269" s="7"/>
      <c r="C269" s="12"/>
    </row>
    <row r="270" spans="2:3" x14ac:dyDescent="0.25">
      <c r="B270" s="7"/>
      <c r="C270" s="12"/>
    </row>
    <row r="271" spans="2:3" x14ac:dyDescent="0.25">
      <c r="B271" s="7"/>
      <c r="C271" s="12"/>
    </row>
    <row r="272" spans="2:3" x14ac:dyDescent="0.25">
      <c r="B272" s="7"/>
      <c r="C272" s="12"/>
    </row>
    <row r="273" spans="2:3" x14ac:dyDescent="0.25">
      <c r="B273" s="7"/>
      <c r="C273" s="12"/>
    </row>
    <row r="274" spans="2:3" x14ac:dyDescent="0.25">
      <c r="B274" s="7"/>
      <c r="C274" s="12"/>
    </row>
    <row r="275" spans="2:3" x14ac:dyDescent="0.25">
      <c r="B275" s="7"/>
      <c r="C275" s="12"/>
    </row>
    <row r="276" spans="2:3" x14ac:dyDescent="0.25">
      <c r="B276" s="7"/>
      <c r="C276" s="12"/>
    </row>
    <row r="277" spans="2:3" x14ac:dyDescent="0.25">
      <c r="B277" s="7"/>
      <c r="C277" s="12"/>
    </row>
    <row r="278" spans="2:3" x14ac:dyDescent="0.25">
      <c r="B278" s="7"/>
      <c r="C278" s="12"/>
    </row>
    <row r="279" spans="2:3" x14ac:dyDescent="0.25">
      <c r="B279" s="7"/>
      <c r="C279" s="12"/>
    </row>
    <row r="280" spans="2:3" x14ac:dyDescent="0.25">
      <c r="B280" s="7"/>
      <c r="C280" s="12"/>
    </row>
    <row r="281" spans="2:3" x14ac:dyDescent="0.25">
      <c r="B281" s="7"/>
      <c r="C281" s="12"/>
    </row>
    <row r="282" spans="2:3" x14ac:dyDescent="0.25">
      <c r="B282" s="7"/>
      <c r="C282" s="12"/>
    </row>
    <row r="283" spans="2:3" x14ac:dyDescent="0.25">
      <c r="B283" s="7"/>
      <c r="C283" s="12"/>
    </row>
    <row r="284" spans="2:3" x14ac:dyDescent="0.25">
      <c r="B284" s="7"/>
      <c r="C284" s="12"/>
    </row>
    <row r="285" spans="2:3" x14ac:dyDescent="0.25">
      <c r="B285" s="7"/>
      <c r="C285" s="12"/>
    </row>
    <row r="286" spans="2:3" x14ac:dyDescent="0.25">
      <c r="B286" s="7"/>
      <c r="C286" s="12"/>
    </row>
    <row r="287" spans="2:3" x14ac:dyDescent="0.25">
      <c r="B287" s="7"/>
      <c r="C287" s="12"/>
    </row>
    <row r="288" spans="2:3" x14ac:dyDescent="0.25">
      <c r="B288" s="7"/>
      <c r="C288" s="12"/>
    </row>
    <row r="289" spans="2:3" x14ac:dyDescent="0.25">
      <c r="B289" s="7"/>
      <c r="C289" s="12"/>
    </row>
    <row r="290" spans="2:3" x14ac:dyDescent="0.25">
      <c r="B290" s="7"/>
      <c r="C290" s="12"/>
    </row>
    <row r="291" spans="2:3" x14ac:dyDescent="0.25">
      <c r="B291" s="7"/>
      <c r="C291" s="12"/>
    </row>
    <row r="292" spans="2:3" x14ac:dyDescent="0.25">
      <c r="B292" s="7"/>
      <c r="C292" s="12"/>
    </row>
    <row r="293" spans="2:3" x14ac:dyDescent="0.25">
      <c r="B293" s="7"/>
      <c r="C293" s="12"/>
    </row>
    <row r="294" spans="2:3" x14ac:dyDescent="0.25">
      <c r="B294" s="7"/>
      <c r="C294" s="12"/>
    </row>
    <row r="295" spans="2:3" x14ac:dyDescent="0.25">
      <c r="B295" s="7"/>
      <c r="C295" s="12"/>
    </row>
    <row r="296" spans="2:3" x14ac:dyDescent="0.25">
      <c r="B296" s="7"/>
      <c r="C296" s="12"/>
    </row>
    <row r="297" spans="2:3" x14ac:dyDescent="0.25">
      <c r="B297" s="7"/>
      <c r="C297" s="12"/>
    </row>
    <row r="298" spans="2:3" x14ac:dyDescent="0.25">
      <c r="B298" s="7"/>
      <c r="C298" s="12"/>
    </row>
    <row r="299" spans="2:3" x14ac:dyDescent="0.25">
      <c r="B299" s="7"/>
      <c r="C299" s="12"/>
    </row>
    <row r="300" spans="2:3" x14ac:dyDescent="0.25">
      <c r="B300" s="7"/>
      <c r="C300" s="12"/>
    </row>
    <row r="301" spans="2:3" x14ac:dyDescent="0.25">
      <c r="B301" s="7"/>
      <c r="C301" s="12"/>
    </row>
    <row r="302" spans="2:3" x14ac:dyDescent="0.25">
      <c r="B302" s="7"/>
      <c r="C302" s="12"/>
    </row>
    <row r="303" spans="2:3" x14ac:dyDescent="0.25">
      <c r="B303" s="7"/>
      <c r="C303" s="12"/>
    </row>
    <row r="304" spans="2:3" x14ac:dyDescent="0.25">
      <c r="B304" s="7"/>
      <c r="C304" s="12"/>
    </row>
    <row r="305" spans="2:3" x14ac:dyDescent="0.25">
      <c r="B305" s="7"/>
      <c r="C305" s="12"/>
    </row>
    <row r="306" spans="2:3" x14ac:dyDescent="0.25">
      <c r="B306" s="7"/>
      <c r="C306" s="12"/>
    </row>
    <row r="307" spans="2:3" x14ac:dyDescent="0.25">
      <c r="B307" s="7"/>
      <c r="C307" s="12"/>
    </row>
    <row r="308" spans="2:3" x14ac:dyDescent="0.25">
      <c r="B308" s="7"/>
      <c r="C308" s="12"/>
    </row>
    <row r="309" spans="2:3" x14ac:dyDescent="0.25">
      <c r="B309" s="7"/>
      <c r="C309" s="12"/>
    </row>
    <row r="310" spans="2:3" x14ac:dyDescent="0.25">
      <c r="B310" s="7"/>
      <c r="C310" s="12"/>
    </row>
    <row r="311" spans="2:3" x14ac:dyDescent="0.25">
      <c r="B311" s="7"/>
      <c r="C311" s="12"/>
    </row>
    <row r="312" spans="2:3" x14ac:dyDescent="0.25">
      <c r="B312" s="7"/>
      <c r="C312" s="12"/>
    </row>
    <row r="313" spans="2:3" x14ac:dyDescent="0.25">
      <c r="B313" s="7"/>
      <c r="C313" s="12"/>
    </row>
    <row r="314" spans="2:3" x14ac:dyDescent="0.25">
      <c r="B314" s="7"/>
      <c r="C314" s="12"/>
    </row>
    <row r="315" spans="2:3" x14ac:dyDescent="0.25">
      <c r="B315" s="7"/>
      <c r="C315" s="12"/>
    </row>
    <row r="316" spans="2:3" x14ac:dyDescent="0.25">
      <c r="B316" s="7"/>
      <c r="C316" s="12"/>
    </row>
    <row r="317" spans="2:3" x14ac:dyDescent="0.25">
      <c r="B317" s="7"/>
      <c r="C317" s="12"/>
    </row>
    <row r="318" spans="2:3" x14ac:dyDescent="0.25">
      <c r="B318" s="7"/>
      <c r="C318" s="12"/>
    </row>
    <row r="319" spans="2:3" x14ac:dyDescent="0.25">
      <c r="B319" s="7"/>
      <c r="C319" s="12"/>
    </row>
    <row r="320" spans="2:3" x14ac:dyDescent="0.25">
      <c r="B320" s="7"/>
      <c r="C320" s="12"/>
    </row>
    <row r="321" spans="2:3" x14ac:dyDescent="0.25">
      <c r="B321" s="7"/>
      <c r="C321" s="12"/>
    </row>
    <row r="322" spans="2:3" x14ac:dyDescent="0.25">
      <c r="B322" s="7"/>
      <c r="C322" s="12"/>
    </row>
    <row r="323" spans="2:3" x14ac:dyDescent="0.25">
      <c r="B323" s="7"/>
      <c r="C323" s="12"/>
    </row>
    <row r="324" spans="2:3" x14ac:dyDescent="0.25">
      <c r="B324" s="7"/>
      <c r="C324" s="12"/>
    </row>
    <row r="325" spans="2:3" x14ac:dyDescent="0.25">
      <c r="B325" s="7"/>
      <c r="C325" s="12"/>
    </row>
    <row r="326" spans="2:3" x14ac:dyDescent="0.25">
      <c r="B326" s="7"/>
      <c r="C326" s="12"/>
    </row>
    <row r="327" spans="2:3" x14ac:dyDescent="0.25">
      <c r="B327" s="7"/>
      <c r="C327" s="12"/>
    </row>
    <row r="328" spans="2:3" x14ac:dyDescent="0.25">
      <c r="B328" s="7"/>
      <c r="C328" s="12"/>
    </row>
    <row r="329" spans="2:3" x14ac:dyDescent="0.25">
      <c r="B329" s="7"/>
      <c r="C329" s="12"/>
    </row>
    <row r="330" spans="2:3" x14ac:dyDescent="0.25">
      <c r="B330" s="7"/>
      <c r="C330" s="12"/>
    </row>
    <row r="331" spans="2:3" x14ac:dyDescent="0.25">
      <c r="B331" s="7"/>
      <c r="C331" s="12"/>
    </row>
    <row r="332" spans="2:3" x14ac:dyDescent="0.25">
      <c r="B332" s="7"/>
      <c r="C332" s="12"/>
    </row>
    <row r="333" spans="2:3" x14ac:dyDescent="0.25">
      <c r="B333" s="7"/>
      <c r="C333" s="12"/>
    </row>
    <row r="334" spans="2:3" x14ac:dyDescent="0.25">
      <c r="B334" s="7"/>
      <c r="C334" s="12"/>
    </row>
    <row r="335" spans="2:3" x14ac:dyDescent="0.25">
      <c r="B335" s="7"/>
      <c r="C335" s="12"/>
    </row>
    <row r="336" spans="2:3" x14ac:dyDescent="0.25">
      <c r="B336" s="7"/>
      <c r="C336" s="12"/>
    </row>
    <row r="337" spans="2:3" x14ac:dyDescent="0.25">
      <c r="B337" s="7"/>
      <c r="C337" s="12"/>
    </row>
    <row r="338" spans="2:3" x14ac:dyDescent="0.25">
      <c r="B338" s="7"/>
      <c r="C338" s="12"/>
    </row>
    <row r="339" spans="2:3" x14ac:dyDescent="0.25">
      <c r="B339" s="7"/>
      <c r="C339" s="12"/>
    </row>
    <row r="340" spans="2:3" x14ac:dyDescent="0.25">
      <c r="B340" s="7"/>
      <c r="C340" s="12"/>
    </row>
    <row r="341" spans="2:3" x14ac:dyDescent="0.25">
      <c r="B341" s="7"/>
      <c r="C341" s="12"/>
    </row>
    <row r="342" spans="2:3" x14ac:dyDescent="0.25">
      <c r="B342" s="7"/>
      <c r="C342" s="12"/>
    </row>
    <row r="343" spans="2:3" x14ac:dyDescent="0.25">
      <c r="B343" s="7"/>
      <c r="C343" s="12"/>
    </row>
    <row r="344" spans="2:3" x14ac:dyDescent="0.25">
      <c r="B344" s="7"/>
      <c r="C344" s="12"/>
    </row>
    <row r="345" spans="2:3" x14ac:dyDescent="0.25">
      <c r="B345" s="7"/>
      <c r="C345" s="12"/>
    </row>
    <row r="346" spans="2:3" x14ac:dyDescent="0.25">
      <c r="B346" s="7"/>
      <c r="C346" s="12"/>
    </row>
    <row r="347" spans="2:3" x14ac:dyDescent="0.25">
      <c r="B347" s="7"/>
      <c r="C347" s="12"/>
    </row>
    <row r="348" spans="2:3" x14ac:dyDescent="0.25">
      <c r="B348" s="7"/>
      <c r="C348" s="12"/>
    </row>
    <row r="349" spans="2:3" x14ac:dyDescent="0.25">
      <c r="B349" s="7"/>
      <c r="C349" s="12"/>
    </row>
    <row r="350" spans="2:3" x14ac:dyDescent="0.25">
      <c r="B350" s="7"/>
      <c r="C350" s="12"/>
    </row>
    <row r="351" spans="2:3" x14ac:dyDescent="0.25">
      <c r="B351" s="7"/>
      <c r="C351" s="12"/>
    </row>
    <row r="352" spans="2:3" x14ac:dyDescent="0.25">
      <c r="B352" s="7"/>
      <c r="C352" s="12"/>
    </row>
    <row r="353" spans="2:3" x14ac:dyDescent="0.25">
      <c r="B353" s="7"/>
      <c r="C353" s="12"/>
    </row>
    <row r="354" spans="2:3" x14ac:dyDescent="0.25">
      <c r="B354" s="7"/>
      <c r="C354" s="12"/>
    </row>
    <row r="355" spans="2:3" x14ac:dyDescent="0.25">
      <c r="B355" s="7"/>
      <c r="C355" s="12"/>
    </row>
    <row r="356" spans="2:3" x14ac:dyDescent="0.25">
      <c r="B356" s="7"/>
      <c r="C356" s="12"/>
    </row>
    <row r="357" spans="2:3" x14ac:dyDescent="0.25">
      <c r="B357" s="7"/>
      <c r="C357" s="12"/>
    </row>
    <row r="358" spans="2:3" x14ac:dyDescent="0.25">
      <c r="B358" s="7"/>
      <c r="C358" s="12"/>
    </row>
    <row r="359" spans="2:3" x14ac:dyDescent="0.25">
      <c r="B359" s="7"/>
      <c r="C359" s="12"/>
    </row>
    <row r="360" spans="2:3" x14ac:dyDescent="0.25">
      <c r="B360" s="7"/>
      <c r="C360" s="12"/>
    </row>
    <row r="361" spans="2:3" x14ac:dyDescent="0.25">
      <c r="B361" s="7"/>
      <c r="C361" s="12"/>
    </row>
    <row r="362" spans="2:3" x14ac:dyDescent="0.25">
      <c r="B362" s="7"/>
      <c r="C362" s="12"/>
    </row>
    <row r="363" spans="2:3" x14ac:dyDescent="0.25">
      <c r="B363" s="7"/>
      <c r="C363" s="12"/>
    </row>
    <row r="364" spans="2:3" x14ac:dyDescent="0.25">
      <c r="B364" s="7"/>
      <c r="C364" s="12"/>
    </row>
    <row r="365" spans="2:3" x14ac:dyDescent="0.25">
      <c r="B365" s="7"/>
      <c r="C365" s="12"/>
    </row>
    <row r="366" spans="2:3" x14ac:dyDescent="0.25">
      <c r="B366" s="7"/>
      <c r="C366" s="12"/>
    </row>
    <row r="367" spans="2:3" x14ac:dyDescent="0.25">
      <c r="B367" s="7"/>
      <c r="C367" s="12"/>
    </row>
    <row r="368" spans="2:3" x14ac:dyDescent="0.25">
      <c r="B368" s="7"/>
      <c r="C368" s="12"/>
    </row>
    <row r="369" spans="2:3" x14ac:dyDescent="0.25">
      <c r="B369" s="7"/>
      <c r="C369" s="12"/>
    </row>
    <row r="370" spans="2:3" x14ac:dyDescent="0.25">
      <c r="B370" s="7"/>
      <c r="C370" s="12"/>
    </row>
    <row r="371" spans="2:3" x14ac:dyDescent="0.25">
      <c r="B371" s="7"/>
      <c r="C371" s="12"/>
    </row>
    <row r="372" spans="2:3" x14ac:dyDescent="0.25">
      <c r="B372" s="7"/>
      <c r="C372" s="12"/>
    </row>
    <row r="373" spans="2:3" x14ac:dyDescent="0.25">
      <c r="B373" s="7"/>
      <c r="C373" s="12"/>
    </row>
    <row r="374" spans="2:3" x14ac:dyDescent="0.25">
      <c r="B374" s="7"/>
      <c r="C374" s="12"/>
    </row>
    <row r="375" spans="2:3" x14ac:dyDescent="0.25">
      <c r="B375" s="7"/>
      <c r="C375" s="12"/>
    </row>
    <row r="376" spans="2:3" x14ac:dyDescent="0.25">
      <c r="B376" s="7"/>
      <c r="C376" s="12"/>
    </row>
    <row r="377" spans="2:3" x14ac:dyDescent="0.25">
      <c r="B377" s="7"/>
      <c r="C377" s="12"/>
    </row>
    <row r="378" spans="2:3" x14ac:dyDescent="0.25">
      <c r="B378" s="7"/>
      <c r="C378" s="12"/>
    </row>
    <row r="379" spans="2:3" x14ac:dyDescent="0.25">
      <c r="B379" s="7"/>
      <c r="C379" s="12"/>
    </row>
    <row r="380" spans="2:3" x14ac:dyDescent="0.25">
      <c r="B380" s="7"/>
      <c r="C380" s="12"/>
    </row>
    <row r="381" spans="2:3" x14ac:dyDescent="0.25">
      <c r="B381" s="7"/>
      <c r="C381" s="12"/>
    </row>
    <row r="382" spans="2:3" x14ac:dyDescent="0.25">
      <c r="B382" s="7"/>
      <c r="C382" s="12"/>
    </row>
    <row r="383" spans="2:3" x14ac:dyDescent="0.25">
      <c r="B383" s="7"/>
      <c r="C383" s="12"/>
    </row>
    <row r="384" spans="2:3" x14ac:dyDescent="0.25">
      <c r="B384" s="7"/>
      <c r="C384" s="12"/>
    </row>
    <row r="385" spans="2:3" x14ac:dyDescent="0.25">
      <c r="B385" s="7"/>
      <c r="C385" s="12"/>
    </row>
    <row r="386" spans="2:3" x14ac:dyDescent="0.25">
      <c r="B386" s="7"/>
      <c r="C386" s="12"/>
    </row>
    <row r="387" spans="2:3" x14ac:dyDescent="0.25">
      <c r="B387" s="7"/>
      <c r="C387" s="12"/>
    </row>
    <row r="388" spans="2:3" x14ac:dyDescent="0.25">
      <c r="B388" s="7"/>
      <c r="C388" s="12"/>
    </row>
    <row r="389" spans="2:3" x14ac:dyDescent="0.25">
      <c r="B389" s="7"/>
      <c r="C389" s="12"/>
    </row>
    <row r="390" spans="2:3" x14ac:dyDescent="0.25">
      <c r="B390" s="7"/>
      <c r="C390" s="12"/>
    </row>
    <row r="391" spans="2:3" x14ac:dyDescent="0.25">
      <c r="B391" s="7"/>
      <c r="C391" s="12"/>
    </row>
    <row r="392" spans="2:3" x14ac:dyDescent="0.25">
      <c r="B392" s="7"/>
      <c r="C392" s="12"/>
    </row>
    <row r="393" spans="2:3" x14ac:dyDescent="0.25">
      <c r="B393" s="7"/>
      <c r="C393" s="12"/>
    </row>
    <row r="394" spans="2:3" x14ac:dyDescent="0.25">
      <c r="B394" s="7"/>
      <c r="C394" s="12"/>
    </row>
    <row r="395" spans="2:3" x14ac:dyDescent="0.25">
      <c r="B395" s="7"/>
      <c r="C395" s="12"/>
    </row>
    <row r="396" spans="2:3" x14ac:dyDescent="0.25">
      <c r="B396" s="7"/>
      <c r="C396" s="12"/>
    </row>
    <row r="397" spans="2:3" x14ac:dyDescent="0.25">
      <c r="B397" s="7"/>
      <c r="C397" s="12"/>
    </row>
    <row r="398" spans="2:3" x14ac:dyDescent="0.25">
      <c r="B398" s="7"/>
      <c r="C398" s="12"/>
    </row>
    <row r="399" spans="2:3" x14ac:dyDescent="0.25">
      <c r="B399" s="7"/>
      <c r="C399" s="12"/>
    </row>
    <row r="400" spans="2:3" x14ac:dyDescent="0.25">
      <c r="B400" s="7"/>
      <c r="C400" s="12"/>
    </row>
    <row r="401" spans="2:3" x14ac:dyDescent="0.25">
      <c r="B401" s="7"/>
      <c r="C401" s="12"/>
    </row>
    <row r="402" spans="2:3" x14ac:dyDescent="0.25">
      <c r="B402" s="7"/>
      <c r="C402" s="12"/>
    </row>
    <row r="403" spans="2:3" x14ac:dyDescent="0.25">
      <c r="B403" s="7"/>
      <c r="C403" s="12"/>
    </row>
    <row r="404" spans="2:3" x14ac:dyDescent="0.25">
      <c r="B404" s="7"/>
      <c r="C404" s="12"/>
    </row>
    <row r="405" spans="2:3" x14ac:dyDescent="0.25">
      <c r="B405" s="7"/>
      <c r="C405" s="12"/>
    </row>
    <row r="406" spans="2:3" x14ac:dyDescent="0.25">
      <c r="B406" s="7"/>
      <c r="C406" s="12"/>
    </row>
    <row r="407" spans="2:3" x14ac:dyDescent="0.25">
      <c r="B407" s="7"/>
      <c r="C407" s="12"/>
    </row>
    <row r="408" spans="2:3" x14ac:dyDescent="0.25">
      <c r="B408" s="7"/>
      <c r="C408" s="12"/>
    </row>
    <row r="409" spans="2:3" x14ac:dyDescent="0.25">
      <c r="B409" s="7"/>
      <c r="C409" s="12"/>
    </row>
    <row r="410" spans="2:3" x14ac:dyDescent="0.25">
      <c r="B410" s="7"/>
      <c r="C410" s="12"/>
    </row>
    <row r="411" spans="2:3" x14ac:dyDescent="0.25">
      <c r="B411" s="7"/>
      <c r="C411" s="12"/>
    </row>
    <row r="412" spans="2:3" x14ac:dyDescent="0.25">
      <c r="B412" s="7"/>
      <c r="C412" s="12"/>
    </row>
    <row r="413" spans="2:3" x14ac:dyDescent="0.25">
      <c r="B413" s="7"/>
      <c r="C413" s="12"/>
    </row>
    <row r="414" spans="2:3" x14ac:dyDescent="0.25">
      <c r="B414" s="7"/>
      <c r="C414" s="12"/>
    </row>
    <row r="415" spans="2:3" x14ac:dyDescent="0.25">
      <c r="B415" s="7"/>
      <c r="C415" s="12"/>
    </row>
    <row r="416" spans="2:3" x14ac:dyDescent="0.25">
      <c r="B416" s="7"/>
      <c r="C416" s="12"/>
    </row>
    <row r="417" spans="2:3" x14ac:dyDescent="0.25">
      <c r="B417" s="7"/>
      <c r="C417" s="12"/>
    </row>
    <row r="418" spans="2:3" x14ac:dyDescent="0.25">
      <c r="B418" s="7"/>
      <c r="C418" s="12"/>
    </row>
    <row r="419" spans="2:3" x14ac:dyDescent="0.25">
      <c r="B419" s="7"/>
      <c r="C419" s="12"/>
    </row>
    <row r="420" spans="2:3" x14ac:dyDescent="0.25">
      <c r="B420" s="7"/>
      <c r="C420" s="12"/>
    </row>
    <row r="421" spans="2:3" x14ac:dyDescent="0.25">
      <c r="B421" s="7"/>
      <c r="C421" s="12"/>
    </row>
    <row r="422" spans="2:3" x14ac:dyDescent="0.25">
      <c r="B422" s="7"/>
      <c r="C422" s="12"/>
    </row>
    <row r="423" spans="2:3" x14ac:dyDescent="0.25">
      <c r="B423" s="7"/>
      <c r="C423" s="12"/>
    </row>
    <row r="424" spans="2:3" x14ac:dyDescent="0.25">
      <c r="B424" s="7"/>
      <c r="C424" s="12"/>
    </row>
    <row r="425" spans="2:3" x14ac:dyDescent="0.25">
      <c r="B425" s="7"/>
      <c r="C425" s="12"/>
    </row>
    <row r="426" spans="2:3" x14ac:dyDescent="0.25">
      <c r="B426" s="7"/>
      <c r="C426" s="12"/>
    </row>
    <row r="427" spans="2:3" x14ac:dyDescent="0.25">
      <c r="B427" s="7"/>
      <c r="C427" s="12"/>
    </row>
    <row r="428" spans="2:3" x14ac:dyDescent="0.25">
      <c r="B428" s="7"/>
      <c r="C428" s="12"/>
    </row>
    <row r="429" spans="2:3" x14ac:dyDescent="0.25">
      <c r="B429" s="7"/>
      <c r="C429" s="12"/>
    </row>
    <row r="430" spans="2:3" x14ac:dyDescent="0.25">
      <c r="B430" s="7"/>
      <c r="C430" s="12"/>
    </row>
    <row r="431" spans="2:3" x14ac:dyDescent="0.25">
      <c r="B431" s="7"/>
      <c r="C431" s="12"/>
    </row>
    <row r="432" spans="2:3" x14ac:dyDescent="0.25">
      <c r="B432" s="7"/>
      <c r="C432" s="12"/>
    </row>
    <row r="433" spans="2:3" x14ac:dyDescent="0.25">
      <c r="B433" s="7"/>
      <c r="C433" s="12"/>
    </row>
    <row r="434" spans="2:3" x14ac:dyDescent="0.25">
      <c r="B434" s="7"/>
      <c r="C434" s="12"/>
    </row>
    <row r="435" spans="2:3" x14ac:dyDescent="0.25">
      <c r="B435" s="7"/>
      <c r="C435" s="12"/>
    </row>
    <row r="436" spans="2:3" x14ac:dyDescent="0.25">
      <c r="B436" s="7"/>
      <c r="C436" s="12"/>
    </row>
    <row r="437" spans="2:3" x14ac:dyDescent="0.25">
      <c r="B437" s="7"/>
      <c r="C437" s="12"/>
    </row>
    <row r="438" spans="2:3" x14ac:dyDescent="0.25">
      <c r="B438" s="7"/>
      <c r="C438" s="12"/>
    </row>
    <row r="439" spans="2:3" x14ac:dyDescent="0.25">
      <c r="B439" s="7"/>
      <c r="C439" s="12"/>
    </row>
    <row r="440" spans="2:3" x14ac:dyDescent="0.25">
      <c r="B440" s="7"/>
      <c r="C440" s="12"/>
    </row>
    <row r="441" spans="2:3" x14ac:dyDescent="0.25">
      <c r="B441" s="7"/>
      <c r="C441" s="12"/>
    </row>
    <row r="442" spans="2:3" x14ac:dyDescent="0.25">
      <c r="B442" s="7"/>
      <c r="C442" s="12"/>
    </row>
    <row r="443" spans="2:3" x14ac:dyDescent="0.25">
      <c r="B443" s="7"/>
      <c r="C443" s="12"/>
    </row>
    <row r="444" spans="2:3" x14ac:dyDescent="0.25">
      <c r="B444" s="7"/>
      <c r="C444" s="12"/>
    </row>
    <row r="445" spans="2:3" x14ac:dyDescent="0.25">
      <c r="B445" s="7"/>
      <c r="C445" s="12"/>
    </row>
    <row r="446" spans="2:3" x14ac:dyDescent="0.25">
      <c r="B446" s="7"/>
      <c r="C446" s="12"/>
    </row>
    <row r="447" spans="2:3" x14ac:dyDescent="0.25">
      <c r="B447" s="7"/>
      <c r="C447" s="12"/>
    </row>
    <row r="448" spans="2:3" x14ac:dyDescent="0.25">
      <c r="B448" s="7"/>
      <c r="C448" s="12"/>
    </row>
    <row r="449" spans="2:3" x14ac:dyDescent="0.25">
      <c r="B449" s="7"/>
      <c r="C449" s="12"/>
    </row>
    <row r="450" spans="2:3" x14ac:dyDescent="0.25">
      <c r="B450" s="7"/>
      <c r="C450" s="12"/>
    </row>
    <row r="451" spans="2:3" x14ac:dyDescent="0.25">
      <c r="B451" s="7"/>
      <c r="C451" s="12"/>
    </row>
    <row r="452" spans="2:3" x14ac:dyDescent="0.25">
      <c r="B452" s="7"/>
      <c r="C452" s="12"/>
    </row>
    <row r="453" spans="2:3" x14ac:dyDescent="0.25">
      <c r="B453" s="7"/>
      <c r="C453" s="12"/>
    </row>
    <row r="454" spans="2:3" x14ac:dyDescent="0.25">
      <c r="B454" s="7"/>
      <c r="C454" s="12"/>
    </row>
    <row r="455" spans="2:3" x14ac:dyDescent="0.25">
      <c r="B455" s="7"/>
      <c r="C455" s="12"/>
    </row>
    <row r="456" spans="2:3" x14ac:dyDescent="0.25">
      <c r="B456" s="7"/>
      <c r="C456" s="12"/>
    </row>
    <row r="457" spans="2:3" x14ac:dyDescent="0.25">
      <c r="B457" s="7"/>
      <c r="C457" s="12"/>
    </row>
    <row r="458" spans="2:3" x14ac:dyDescent="0.25">
      <c r="B458" s="7"/>
      <c r="C458" s="12"/>
    </row>
    <row r="459" spans="2:3" x14ac:dyDescent="0.25">
      <c r="B459" s="7"/>
      <c r="C459" s="12"/>
    </row>
    <row r="460" spans="2:3" x14ac:dyDescent="0.25">
      <c r="B460" s="7"/>
      <c r="C460" s="12"/>
    </row>
    <row r="461" spans="2:3" x14ac:dyDescent="0.25">
      <c r="B461" s="7"/>
      <c r="C461" s="12"/>
    </row>
    <row r="462" spans="2:3" x14ac:dyDescent="0.25">
      <c r="B462" s="7"/>
      <c r="C462" s="12"/>
    </row>
    <row r="463" spans="2:3" x14ac:dyDescent="0.25">
      <c r="B463" s="7"/>
      <c r="C463" s="12"/>
    </row>
    <row r="464" spans="2:3" x14ac:dyDescent="0.25">
      <c r="B464" s="7"/>
      <c r="C464" s="12"/>
    </row>
    <row r="465" spans="2:3" x14ac:dyDescent="0.25">
      <c r="B465" s="7"/>
      <c r="C465" s="12"/>
    </row>
    <row r="466" spans="2:3" x14ac:dyDescent="0.25">
      <c r="B466" s="7"/>
      <c r="C466" s="12"/>
    </row>
    <row r="467" spans="2:3" x14ac:dyDescent="0.25">
      <c r="B467" s="7"/>
      <c r="C467" s="12"/>
    </row>
    <row r="468" spans="2:3" x14ac:dyDescent="0.25">
      <c r="B468" s="7"/>
      <c r="C468" s="12"/>
    </row>
    <row r="469" spans="2:3" x14ac:dyDescent="0.25">
      <c r="B469" s="7"/>
      <c r="C469" s="12"/>
    </row>
    <row r="470" spans="2:3" x14ac:dyDescent="0.25">
      <c r="B470" s="7"/>
      <c r="C470" s="12"/>
    </row>
    <row r="471" spans="2:3" x14ac:dyDescent="0.25">
      <c r="B471" s="7"/>
      <c r="C471" s="12"/>
    </row>
    <row r="472" spans="2:3" x14ac:dyDescent="0.25">
      <c r="B472" s="7"/>
      <c r="C472" s="12"/>
    </row>
    <row r="473" spans="2:3" x14ac:dyDescent="0.25">
      <c r="B473" s="7"/>
      <c r="C473" s="12"/>
    </row>
    <row r="474" spans="2:3" x14ac:dyDescent="0.25">
      <c r="B474" s="7"/>
      <c r="C474" s="12"/>
    </row>
    <row r="475" spans="2:3" x14ac:dyDescent="0.25">
      <c r="B475" s="7"/>
      <c r="C475" s="12"/>
    </row>
    <row r="476" spans="2:3" x14ac:dyDescent="0.25">
      <c r="B476" s="7"/>
      <c r="C476" s="12"/>
    </row>
    <row r="477" spans="2:3" x14ac:dyDescent="0.25">
      <c r="B477" s="7"/>
      <c r="C477" s="12"/>
    </row>
    <row r="478" spans="2:3" x14ac:dyDescent="0.25">
      <c r="B478" s="7"/>
      <c r="C478" s="12"/>
    </row>
    <row r="479" spans="2:3" x14ac:dyDescent="0.25">
      <c r="B479" s="7"/>
      <c r="C479" s="12"/>
    </row>
    <row r="480" spans="2:3" x14ac:dyDescent="0.25">
      <c r="B480" s="7"/>
      <c r="C480" s="12"/>
    </row>
    <row r="481" spans="2:3" x14ac:dyDescent="0.25">
      <c r="B481" s="7"/>
      <c r="C481" s="12"/>
    </row>
    <row r="482" spans="2:3" x14ac:dyDescent="0.25">
      <c r="B482" s="7"/>
      <c r="C482" s="12"/>
    </row>
    <row r="483" spans="2:3" x14ac:dyDescent="0.25">
      <c r="B483" s="7"/>
      <c r="C483" s="12"/>
    </row>
    <row r="484" spans="2:3" x14ac:dyDescent="0.25">
      <c r="B484" s="7"/>
      <c r="C484" s="12"/>
    </row>
    <row r="485" spans="2:3" x14ac:dyDescent="0.25">
      <c r="B485" s="7"/>
      <c r="C485" s="12"/>
    </row>
    <row r="486" spans="2:3" x14ac:dyDescent="0.25">
      <c r="B486" s="7"/>
      <c r="C486" s="12"/>
    </row>
    <row r="487" spans="2:3" x14ac:dyDescent="0.25">
      <c r="B487" s="7"/>
      <c r="C487" s="12"/>
    </row>
    <row r="488" spans="2:3" x14ac:dyDescent="0.25">
      <c r="B488" s="7"/>
      <c r="C488" s="12"/>
    </row>
    <row r="489" spans="2:3" x14ac:dyDescent="0.25">
      <c r="B489" s="7"/>
      <c r="C489" s="12"/>
    </row>
    <row r="490" spans="2:3" x14ac:dyDescent="0.25">
      <c r="B490" s="7"/>
      <c r="C490" s="12"/>
    </row>
    <row r="491" spans="2:3" x14ac:dyDescent="0.25">
      <c r="B491" s="7"/>
      <c r="C491" s="12"/>
    </row>
    <row r="492" spans="2:3" x14ac:dyDescent="0.25">
      <c r="B492" s="7"/>
      <c r="C492" s="12"/>
    </row>
    <row r="493" spans="2:3" x14ac:dyDescent="0.25">
      <c r="B493" s="7"/>
      <c r="C493" s="12"/>
    </row>
    <row r="494" spans="2:3" x14ac:dyDescent="0.25">
      <c r="B494" s="7"/>
      <c r="C494" s="12"/>
    </row>
    <row r="495" spans="2:3" x14ac:dyDescent="0.25">
      <c r="B495" s="7"/>
      <c r="C495" s="12"/>
    </row>
    <row r="496" spans="2:3" x14ac:dyDescent="0.25">
      <c r="B496" s="7"/>
      <c r="C496" s="12"/>
    </row>
    <row r="497" spans="2:3" x14ac:dyDescent="0.25">
      <c r="B497" s="7"/>
      <c r="C497" s="12"/>
    </row>
    <row r="498" spans="2:3" x14ac:dyDescent="0.25">
      <c r="B498" s="7"/>
      <c r="C498" s="12"/>
    </row>
    <row r="499" spans="2:3" x14ac:dyDescent="0.25">
      <c r="B499" s="7"/>
      <c r="C499" s="12"/>
    </row>
    <row r="500" spans="2:3" x14ac:dyDescent="0.25">
      <c r="B500" s="7"/>
      <c r="C500" s="12"/>
    </row>
    <row r="501" spans="2:3" x14ac:dyDescent="0.25">
      <c r="B501" s="7"/>
      <c r="C501" s="12"/>
    </row>
    <row r="502" spans="2:3" x14ac:dyDescent="0.25">
      <c r="B502" s="7"/>
      <c r="C502" s="12"/>
    </row>
    <row r="503" spans="2:3" x14ac:dyDescent="0.25">
      <c r="B503" s="7"/>
      <c r="C503" s="12"/>
    </row>
    <row r="504" spans="2:3" x14ac:dyDescent="0.25">
      <c r="B504" s="7"/>
      <c r="C504" s="12"/>
    </row>
    <row r="505" spans="2:3" x14ac:dyDescent="0.25">
      <c r="B505" s="7"/>
      <c r="C505" s="12"/>
    </row>
    <row r="506" spans="2:3" x14ac:dyDescent="0.25">
      <c r="B506" s="7"/>
      <c r="C506" s="12"/>
    </row>
    <row r="507" spans="2:3" x14ac:dyDescent="0.25">
      <c r="B507" s="7"/>
      <c r="C507" s="12"/>
    </row>
    <row r="508" spans="2:3" x14ac:dyDescent="0.25">
      <c r="B508" s="7"/>
      <c r="C508" s="12"/>
    </row>
    <row r="509" spans="2:3" x14ac:dyDescent="0.25">
      <c r="B509" s="7"/>
      <c r="C509" s="12"/>
    </row>
    <row r="510" spans="2:3" x14ac:dyDescent="0.25">
      <c r="B510" s="7"/>
      <c r="C510" s="12"/>
    </row>
    <row r="511" spans="2:3" x14ac:dyDescent="0.25">
      <c r="B511" s="7"/>
      <c r="C511" s="12"/>
    </row>
    <row r="512" spans="2:3" x14ac:dyDescent="0.25">
      <c r="B512" s="7"/>
      <c r="C512" s="12"/>
    </row>
    <row r="513" spans="2:3" x14ac:dyDescent="0.25">
      <c r="B513" s="7"/>
      <c r="C513" s="12"/>
    </row>
    <row r="514" spans="2:3" x14ac:dyDescent="0.25">
      <c r="B514" s="7"/>
      <c r="C514" s="12"/>
    </row>
    <row r="515" spans="2:3" x14ac:dyDescent="0.25">
      <c r="B515" s="7"/>
      <c r="C515" s="12"/>
    </row>
    <row r="516" spans="2:3" x14ac:dyDescent="0.25">
      <c r="B516" s="7"/>
      <c r="C516" s="12"/>
    </row>
    <row r="517" spans="2:3" x14ac:dyDescent="0.25">
      <c r="B517" s="7"/>
      <c r="C517" s="12"/>
    </row>
    <row r="518" spans="2:3" x14ac:dyDescent="0.25">
      <c r="B518" s="7"/>
      <c r="C518" s="12"/>
    </row>
    <row r="519" spans="2:3" x14ac:dyDescent="0.25">
      <c r="B519" s="7"/>
      <c r="C519" s="12"/>
    </row>
    <row r="520" spans="2:3" x14ac:dyDescent="0.25">
      <c r="B520" s="7"/>
      <c r="C520" s="12"/>
    </row>
    <row r="521" spans="2:3" x14ac:dyDescent="0.25">
      <c r="B521" s="7"/>
      <c r="C521" s="12"/>
    </row>
    <row r="522" spans="2:3" x14ac:dyDescent="0.25">
      <c r="B522" s="7"/>
      <c r="C522" s="12"/>
    </row>
    <row r="523" spans="2:3" x14ac:dyDescent="0.25">
      <c r="B523" s="7"/>
      <c r="C523" s="12"/>
    </row>
    <row r="524" spans="2:3" x14ac:dyDescent="0.25">
      <c r="B524" s="7"/>
      <c r="C524" s="12"/>
    </row>
    <row r="525" spans="2:3" x14ac:dyDescent="0.25">
      <c r="B525" s="7"/>
      <c r="C525" s="12"/>
    </row>
    <row r="526" spans="2:3" x14ac:dyDescent="0.25">
      <c r="B526" s="7"/>
      <c r="C526" s="12"/>
    </row>
    <row r="527" spans="2:3" x14ac:dyDescent="0.25">
      <c r="B527" s="7"/>
      <c r="C527" s="12"/>
    </row>
    <row r="528" spans="2:3" x14ac:dyDescent="0.25">
      <c r="B528" s="7"/>
      <c r="C528" s="12"/>
    </row>
    <row r="529" spans="2:3" x14ac:dyDescent="0.25">
      <c r="B529" s="7"/>
      <c r="C529" s="12"/>
    </row>
    <row r="530" spans="2:3" x14ac:dyDescent="0.25">
      <c r="B530" s="7"/>
      <c r="C530" s="12"/>
    </row>
    <row r="531" spans="2:3" x14ac:dyDescent="0.25">
      <c r="B531" s="7"/>
      <c r="C531" s="12"/>
    </row>
    <row r="532" spans="2:3" x14ac:dyDescent="0.25">
      <c r="B532" s="7"/>
      <c r="C532" s="12"/>
    </row>
    <row r="533" spans="2:3" x14ac:dyDescent="0.25">
      <c r="B533" s="7"/>
      <c r="C533" s="12"/>
    </row>
    <row r="534" spans="2:3" x14ac:dyDescent="0.25">
      <c r="B534" s="7"/>
      <c r="C534" s="12"/>
    </row>
    <row r="535" spans="2:3" x14ac:dyDescent="0.25">
      <c r="B535" s="7"/>
      <c r="C535" s="12"/>
    </row>
    <row r="536" spans="2:3" x14ac:dyDescent="0.25">
      <c r="B536" s="7"/>
      <c r="C536" s="12"/>
    </row>
    <row r="537" spans="2:3" x14ac:dyDescent="0.25">
      <c r="B537" s="7"/>
      <c r="C537" s="12"/>
    </row>
    <row r="538" spans="2:3" x14ac:dyDescent="0.25">
      <c r="B538" s="7"/>
      <c r="C538" s="12"/>
    </row>
    <row r="539" spans="2:3" x14ac:dyDescent="0.25">
      <c r="B539" s="7"/>
      <c r="C539" s="12"/>
    </row>
    <row r="540" spans="2:3" x14ac:dyDescent="0.25">
      <c r="B540" s="7"/>
      <c r="C540" s="12"/>
    </row>
    <row r="541" spans="2:3" x14ac:dyDescent="0.25">
      <c r="B541" s="7"/>
      <c r="C541" s="12"/>
    </row>
    <row r="542" spans="2:3" x14ac:dyDescent="0.25">
      <c r="B542" s="7"/>
      <c r="C542" s="12"/>
    </row>
    <row r="543" spans="2:3" x14ac:dyDescent="0.25">
      <c r="B543" s="7"/>
      <c r="C543" s="12"/>
    </row>
    <row r="544" spans="2:3" x14ac:dyDescent="0.25">
      <c r="B544" s="7"/>
      <c r="C544" s="12"/>
    </row>
    <row r="545" spans="2:3" x14ac:dyDescent="0.25">
      <c r="B545" s="7"/>
      <c r="C545" s="12"/>
    </row>
    <row r="546" spans="2:3" x14ac:dyDescent="0.25">
      <c r="B546" s="7"/>
      <c r="C546" s="12"/>
    </row>
    <row r="547" spans="2:3" x14ac:dyDescent="0.25">
      <c r="B547" s="7"/>
      <c r="C547" s="12"/>
    </row>
    <row r="548" spans="2:3" x14ac:dyDescent="0.25">
      <c r="B548" s="7"/>
      <c r="C548" s="12"/>
    </row>
    <row r="549" spans="2:3" x14ac:dyDescent="0.25">
      <c r="B549" s="7"/>
      <c r="C549" s="12"/>
    </row>
    <row r="550" spans="2:3" x14ac:dyDescent="0.25">
      <c r="B550" s="7"/>
      <c r="C550" s="12"/>
    </row>
    <row r="551" spans="2:3" x14ac:dyDescent="0.25">
      <c r="B551" s="7"/>
      <c r="C551" s="12"/>
    </row>
    <row r="552" spans="2:3" x14ac:dyDescent="0.25">
      <c r="B552" s="7"/>
      <c r="C552" s="12"/>
    </row>
    <row r="553" spans="2:3" x14ac:dyDescent="0.25">
      <c r="B553" s="7"/>
      <c r="C553" s="12"/>
    </row>
    <row r="554" spans="2:3" x14ac:dyDescent="0.25">
      <c r="B554" s="7"/>
      <c r="C554" s="12"/>
    </row>
    <row r="555" spans="2:3" x14ac:dyDescent="0.25">
      <c r="B555" s="7"/>
      <c r="C555" s="12"/>
    </row>
    <row r="556" spans="2:3" x14ac:dyDescent="0.25">
      <c r="B556" s="7"/>
      <c r="C556" s="12"/>
    </row>
    <row r="557" spans="2:3" x14ac:dyDescent="0.25">
      <c r="B557" s="7"/>
      <c r="C557" s="12"/>
    </row>
    <row r="558" spans="2:3" x14ac:dyDescent="0.25">
      <c r="B558" s="7"/>
      <c r="C558" s="12"/>
    </row>
    <row r="559" spans="2:3" x14ac:dyDescent="0.25">
      <c r="B559" s="7"/>
      <c r="C559" s="12"/>
    </row>
    <row r="560" spans="2:3" x14ac:dyDescent="0.25">
      <c r="B560" s="7"/>
      <c r="C560" s="12"/>
    </row>
    <row r="561" spans="2:3" x14ac:dyDescent="0.25">
      <c r="B561" s="7"/>
      <c r="C561" s="12"/>
    </row>
    <row r="562" spans="2:3" x14ac:dyDescent="0.25">
      <c r="B562" s="7"/>
      <c r="C562" s="12"/>
    </row>
    <row r="563" spans="2:3" x14ac:dyDescent="0.25">
      <c r="B563" s="7"/>
      <c r="C563" s="12"/>
    </row>
    <row r="564" spans="2:3" x14ac:dyDescent="0.25">
      <c r="B564" s="7"/>
      <c r="C564" s="12"/>
    </row>
    <row r="565" spans="2:3" x14ac:dyDescent="0.25">
      <c r="B565" s="7"/>
      <c r="C565" s="12"/>
    </row>
    <row r="566" spans="2:3" x14ac:dyDescent="0.25">
      <c r="B566" s="7"/>
      <c r="C566" s="12"/>
    </row>
    <row r="567" spans="2:3" x14ac:dyDescent="0.25">
      <c r="B567" s="7"/>
      <c r="C567" s="12"/>
    </row>
    <row r="568" spans="2:3" x14ac:dyDescent="0.25">
      <c r="B568" s="7"/>
      <c r="C568" s="12"/>
    </row>
    <row r="569" spans="2:3" x14ac:dyDescent="0.25">
      <c r="B569" s="7"/>
      <c r="C569" s="12"/>
    </row>
    <row r="570" spans="2:3" x14ac:dyDescent="0.25">
      <c r="B570" s="7"/>
      <c r="C570" s="12"/>
    </row>
    <row r="571" spans="2:3" x14ac:dyDescent="0.25">
      <c r="B571" s="7"/>
      <c r="C571" s="12"/>
    </row>
    <row r="572" spans="2:3" x14ac:dyDescent="0.25">
      <c r="B572" s="7"/>
      <c r="C572" s="12"/>
    </row>
    <row r="573" spans="2:3" x14ac:dyDescent="0.25">
      <c r="B573" s="7"/>
      <c r="C573" s="12"/>
    </row>
    <row r="574" spans="2:3" x14ac:dyDescent="0.25">
      <c r="B574" s="7"/>
      <c r="C574" s="12"/>
    </row>
    <row r="575" spans="2:3" x14ac:dyDescent="0.25">
      <c r="B575" s="7"/>
      <c r="C575" s="12"/>
    </row>
    <row r="576" spans="2:3" x14ac:dyDescent="0.25">
      <c r="B576" s="7"/>
      <c r="C576" s="12"/>
    </row>
    <row r="577" spans="2:3" x14ac:dyDescent="0.25">
      <c r="B577" s="7"/>
      <c r="C577" s="12"/>
    </row>
    <row r="578" spans="2:3" x14ac:dyDescent="0.25">
      <c r="B578" s="7"/>
      <c r="C578" s="12"/>
    </row>
    <row r="579" spans="2:3" x14ac:dyDescent="0.25">
      <c r="B579" s="7"/>
      <c r="C579" s="12"/>
    </row>
    <row r="580" spans="2:3" x14ac:dyDescent="0.25">
      <c r="B580" s="7"/>
      <c r="C580" s="12"/>
    </row>
    <row r="581" spans="2:3" x14ac:dyDescent="0.25">
      <c r="B581" s="7"/>
      <c r="C581" s="12"/>
    </row>
    <row r="582" spans="2:3" x14ac:dyDescent="0.25">
      <c r="B582" s="7"/>
      <c r="C582" s="12"/>
    </row>
    <row r="583" spans="2:3" x14ac:dyDescent="0.25">
      <c r="B583" s="7"/>
      <c r="C583" s="12"/>
    </row>
    <row r="584" spans="2:3" x14ac:dyDescent="0.25">
      <c r="B584" s="7"/>
      <c r="C584" s="12"/>
    </row>
    <row r="585" spans="2:3" x14ac:dyDescent="0.25">
      <c r="B585" s="7"/>
      <c r="C585" s="12"/>
    </row>
    <row r="586" spans="2:3" x14ac:dyDescent="0.25">
      <c r="B586" s="7"/>
      <c r="C586" s="12"/>
    </row>
    <row r="587" spans="2:3" x14ac:dyDescent="0.25">
      <c r="B587" s="7"/>
      <c r="C587" s="12"/>
    </row>
    <row r="588" spans="2:3" x14ac:dyDescent="0.25">
      <c r="B588" s="7"/>
      <c r="C588" s="12"/>
    </row>
    <row r="589" spans="2:3" x14ac:dyDescent="0.25">
      <c r="B589" s="7"/>
      <c r="C589" s="12"/>
    </row>
    <row r="590" spans="2:3" x14ac:dyDescent="0.25">
      <c r="B590" s="7"/>
      <c r="C590" s="12"/>
    </row>
    <row r="591" spans="2:3" x14ac:dyDescent="0.25">
      <c r="B591" s="7"/>
      <c r="C591" s="12"/>
    </row>
    <row r="592" spans="2:3" x14ac:dyDescent="0.25">
      <c r="B592" s="7"/>
      <c r="C592" s="12"/>
    </row>
    <row r="593" spans="2:3" x14ac:dyDescent="0.25">
      <c r="B593" s="7"/>
      <c r="C593" s="12"/>
    </row>
    <row r="594" spans="2:3" x14ac:dyDescent="0.25">
      <c r="B594" s="7"/>
      <c r="C594" s="12"/>
    </row>
    <row r="595" spans="2:3" x14ac:dyDescent="0.25">
      <c r="B595" s="7"/>
      <c r="C595" s="12"/>
    </row>
    <row r="596" spans="2:3" x14ac:dyDescent="0.25">
      <c r="B596" s="7"/>
      <c r="C596" s="12"/>
    </row>
    <row r="597" spans="2:3" x14ac:dyDescent="0.25">
      <c r="B597" s="7"/>
      <c r="C597" s="12"/>
    </row>
    <row r="598" spans="2:3" x14ac:dyDescent="0.25">
      <c r="B598" s="7"/>
      <c r="C598" s="12"/>
    </row>
    <row r="599" spans="2:3" x14ac:dyDescent="0.25">
      <c r="B599" s="7"/>
      <c r="C599" s="12"/>
    </row>
    <row r="600" spans="2:3" x14ac:dyDescent="0.25">
      <c r="B600" s="7"/>
      <c r="C600" s="12"/>
    </row>
    <row r="601" spans="2:3" x14ac:dyDescent="0.25">
      <c r="B601" s="7"/>
      <c r="C601" s="12"/>
    </row>
    <row r="602" spans="2:3" x14ac:dyDescent="0.25">
      <c r="B602" s="7"/>
      <c r="C602" s="12"/>
    </row>
    <row r="603" spans="2:3" x14ac:dyDescent="0.25">
      <c r="B603" s="7"/>
      <c r="C603" s="12"/>
    </row>
    <row r="604" spans="2:3" x14ac:dyDescent="0.25">
      <c r="B604" s="7"/>
      <c r="C604" s="12"/>
    </row>
    <row r="605" spans="2:3" x14ac:dyDescent="0.25">
      <c r="B605" s="7"/>
      <c r="C605" s="12"/>
    </row>
    <row r="606" spans="2:3" x14ac:dyDescent="0.25">
      <c r="B606" s="7"/>
      <c r="C606" s="12"/>
    </row>
    <row r="607" spans="2:3" x14ac:dyDescent="0.25">
      <c r="B607" s="7"/>
      <c r="C607" s="12"/>
    </row>
    <row r="608" spans="2:3" x14ac:dyDescent="0.25">
      <c r="B608" s="7"/>
      <c r="C608" s="12"/>
    </row>
    <row r="609" spans="2:3" x14ac:dyDescent="0.25">
      <c r="B609" s="7"/>
      <c r="C609" s="12"/>
    </row>
    <row r="610" spans="2:3" x14ac:dyDescent="0.25">
      <c r="B610" s="7"/>
      <c r="C610" s="12"/>
    </row>
    <row r="611" spans="2:3" x14ac:dyDescent="0.25">
      <c r="B611" s="7"/>
      <c r="C611" s="12"/>
    </row>
    <row r="612" spans="2:3" x14ac:dyDescent="0.25">
      <c r="B612" s="7"/>
      <c r="C612" s="12"/>
    </row>
    <row r="613" spans="2:3" x14ac:dyDescent="0.25">
      <c r="B613" s="7"/>
      <c r="C613" s="12"/>
    </row>
    <row r="614" spans="2:3" x14ac:dyDescent="0.25">
      <c r="B614" s="7"/>
      <c r="C614" s="12"/>
    </row>
    <row r="615" spans="2:3" x14ac:dyDescent="0.25">
      <c r="B615" s="7"/>
      <c r="C615" s="12"/>
    </row>
    <row r="616" spans="2:3" x14ac:dyDescent="0.25">
      <c r="B616" s="7"/>
      <c r="C616" s="12"/>
    </row>
    <row r="617" spans="2:3" x14ac:dyDescent="0.25">
      <c r="B617" s="7"/>
      <c r="C617" s="12"/>
    </row>
    <row r="618" spans="2:3" x14ac:dyDescent="0.25">
      <c r="B618" s="7"/>
      <c r="C618" s="12"/>
    </row>
    <row r="619" spans="2:3" x14ac:dyDescent="0.25">
      <c r="B619" s="7"/>
      <c r="C619" s="12"/>
    </row>
    <row r="620" spans="2:3" x14ac:dyDescent="0.25">
      <c r="B620" s="7"/>
      <c r="C620" s="12"/>
    </row>
    <row r="621" spans="2:3" x14ac:dyDescent="0.25">
      <c r="B621" s="7"/>
      <c r="C621" s="12"/>
    </row>
    <row r="622" spans="2:3" x14ac:dyDescent="0.25">
      <c r="B622" s="7"/>
      <c r="C622" s="12"/>
    </row>
    <row r="623" spans="2:3" x14ac:dyDescent="0.25">
      <c r="B623" s="7"/>
      <c r="C623" s="12"/>
    </row>
    <row r="624" spans="2:3" x14ac:dyDescent="0.25">
      <c r="B624" s="7"/>
      <c r="C624" s="12"/>
    </row>
    <row r="625" spans="2:3" x14ac:dyDescent="0.25">
      <c r="B625" s="7"/>
      <c r="C625" s="12"/>
    </row>
    <row r="626" spans="2:3" x14ac:dyDescent="0.25">
      <c r="B626" s="7"/>
      <c r="C626" s="12"/>
    </row>
    <row r="627" spans="2:3" x14ac:dyDescent="0.25">
      <c r="B627" s="7"/>
      <c r="C627" s="12"/>
    </row>
    <row r="628" spans="2:3" x14ac:dyDescent="0.25">
      <c r="B628" s="7"/>
      <c r="C628" s="12"/>
    </row>
    <row r="629" spans="2:3" x14ac:dyDescent="0.25">
      <c r="B629" s="7"/>
      <c r="C629" s="12"/>
    </row>
    <row r="630" spans="2:3" x14ac:dyDescent="0.25">
      <c r="B630" s="7"/>
      <c r="C630" s="12"/>
    </row>
    <row r="631" spans="2:3" x14ac:dyDescent="0.25">
      <c r="B631" s="7"/>
      <c r="C631" s="12"/>
    </row>
    <row r="632" spans="2:3" x14ac:dyDescent="0.25">
      <c r="B632" s="7"/>
      <c r="C632" s="12"/>
    </row>
    <row r="633" spans="2:3" x14ac:dyDescent="0.25">
      <c r="B633" s="7"/>
      <c r="C633" s="12"/>
    </row>
    <row r="634" spans="2:3" x14ac:dyDescent="0.25">
      <c r="B634" s="7"/>
      <c r="C634" s="12"/>
    </row>
    <row r="635" spans="2:3" x14ac:dyDescent="0.25">
      <c r="B635" s="7"/>
      <c r="C635" s="12"/>
    </row>
    <row r="636" spans="2:3" x14ac:dyDescent="0.25">
      <c r="B636" s="7"/>
      <c r="C636" s="12"/>
    </row>
    <row r="637" spans="2:3" x14ac:dyDescent="0.25">
      <c r="B637" s="7"/>
      <c r="C637" s="12"/>
    </row>
    <row r="638" spans="2:3" x14ac:dyDescent="0.25">
      <c r="B638" s="7"/>
      <c r="C638" s="12"/>
    </row>
    <row r="639" spans="2:3" x14ac:dyDescent="0.25">
      <c r="B639" s="7"/>
      <c r="C639" s="12"/>
    </row>
    <row r="640" spans="2:3" x14ac:dyDescent="0.25">
      <c r="B640" s="7"/>
      <c r="C640" s="12"/>
    </row>
    <row r="641" spans="2:3" x14ac:dyDescent="0.25">
      <c r="B641" s="7"/>
      <c r="C641" s="12"/>
    </row>
    <row r="642" spans="2:3" x14ac:dyDescent="0.25">
      <c r="B642" s="7"/>
      <c r="C642" s="12"/>
    </row>
    <row r="643" spans="2:3" x14ac:dyDescent="0.25">
      <c r="B643" s="7"/>
      <c r="C643" s="12"/>
    </row>
    <row r="644" spans="2:3" x14ac:dyDescent="0.25">
      <c r="B644" s="7"/>
      <c r="C644" s="12"/>
    </row>
    <row r="645" spans="2:3" x14ac:dyDescent="0.25">
      <c r="B645" s="7"/>
      <c r="C645" s="12"/>
    </row>
    <row r="646" spans="2:3" x14ac:dyDescent="0.25">
      <c r="B646" s="7"/>
      <c r="C646" s="12"/>
    </row>
    <row r="647" spans="2:3" x14ac:dyDescent="0.25">
      <c r="B647" s="7"/>
      <c r="C647" s="12"/>
    </row>
    <row r="648" spans="2:3" x14ac:dyDescent="0.25">
      <c r="B648" s="7"/>
      <c r="C648" s="12"/>
    </row>
    <row r="649" spans="2:3" x14ac:dyDescent="0.25">
      <c r="B649" s="7"/>
      <c r="C649" s="12"/>
    </row>
    <row r="650" spans="2:3" x14ac:dyDescent="0.25">
      <c r="B650" s="7"/>
      <c r="C650" s="12"/>
    </row>
    <row r="651" spans="2:3" x14ac:dyDescent="0.25">
      <c r="B651" s="7"/>
      <c r="C651" s="12"/>
    </row>
    <row r="652" spans="2:3" x14ac:dyDescent="0.25">
      <c r="B652" s="7"/>
      <c r="C652" s="12"/>
    </row>
    <row r="653" spans="2:3" x14ac:dyDescent="0.25">
      <c r="B653" s="7"/>
      <c r="C653" s="12"/>
    </row>
    <row r="654" spans="2:3" x14ac:dyDescent="0.25">
      <c r="B654" s="7"/>
      <c r="C654" s="12"/>
    </row>
    <row r="655" spans="2:3" x14ac:dyDescent="0.25">
      <c r="B655" s="7"/>
      <c r="C655" s="12"/>
    </row>
    <row r="656" spans="2:3" x14ac:dyDescent="0.25">
      <c r="B656" s="7"/>
      <c r="C656" s="12"/>
    </row>
    <row r="657" spans="2:3" x14ac:dyDescent="0.25">
      <c r="B657" s="7"/>
      <c r="C657" s="12"/>
    </row>
    <row r="658" spans="2:3" x14ac:dyDescent="0.25">
      <c r="B658" s="7"/>
      <c r="C658" s="12"/>
    </row>
    <row r="659" spans="2:3" x14ac:dyDescent="0.25">
      <c r="B659" s="7"/>
      <c r="C659" s="12"/>
    </row>
    <row r="660" spans="2:3" x14ac:dyDescent="0.25">
      <c r="B660" s="7"/>
      <c r="C660" s="12"/>
    </row>
    <row r="661" spans="2:3" x14ac:dyDescent="0.25">
      <c r="B661" s="7"/>
      <c r="C661" s="12"/>
    </row>
    <row r="662" spans="2:3" x14ac:dyDescent="0.25">
      <c r="B662" s="7"/>
      <c r="C662" s="12"/>
    </row>
    <row r="663" spans="2:3" x14ac:dyDescent="0.25">
      <c r="B663" s="7"/>
      <c r="C663" s="12"/>
    </row>
    <row r="664" spans="2:3" x14ac:dyDescent="0.25">
      <c r="B664" s="7"/>
      <c r="C664" s="12"/>
    </row>
    <row r="665" spans="2:3" x14ac:dyDescent="0.25">
      <c r="B665" s="7"/>
      <c r="C665" s="12"/>
    </row>
    <row r="666" spans="2:3" x14ac:dyDescent="0.25">
      <c r="B666" s="7"/>
      <c r="C666" s="12"/>
    </row>
    <row r="667" spans="2:3" x14ac:dyDescent="0.25">
      <c r="B667" s="7"/>
      <c r="C667" s="12"/>
    </row>
    <row r="668" spans="2:3" x14ac:dyDescent="0.25">
      <c r="B668" s="7"/>
      <c r="C668" s="12"/>
    </row>
    <row r="669" spans="2:3" x14ac:dyDescent="0.25">
      <c r="B669" s="7"/>
      <c r="C669" s="12"/>
    </row>
    <row r="670" spans="2:3" x14ac:dyDescent="0.25">
      <c r="B670" s="7"/>
      <c r="C670" s="12"/>
    </row>
    <row r="671" spans="2:3" x14ac:dyDescent="0.25">
      <c r="B671" s="7"/>
      <c r="C671" s="12"/>
    </row>
    <row r="672" spans="2:3" x14ac:dyDescent="0.25">
      <c r="B672" s="7"/>
      <c r="C672" s="12"/>
    </row>
    <row r="673" spans="2:3" x14ac:dyDescent="0.25">
      <c r="B673" s="7"/>
      <c r="C673" s="12"/>
    </row>
    <row r="674" spans="2:3" x14ac:dyDescent="0.25">
      <c r="B674" s="7"/>
      <c r="C674" s="12"/>
    </row>
    <row r="675" spans="2:3" x14ac:dyDescent="0.25">
      <c r="B675" s="7"/>
      <c r="C675" s="12"/>
    </row>
    <row r="676" spans="2:3" x14ac:dyDescent="0.25">
      <c r="B676" s="7"/>
      <c r="C676" s="12"/>
    </row>
    <row r="677" spans="2:3" x14ac:dyDescent="0.25">
      <c r="B677" s="7"/>
      <c r="C677" s="12"/>
    </row>
    <row r="678" spans="2:3" x14ac:dyDescent="0.25">
      <c r="B678" s="7"/>
      <c r="C678" s="12"/>
    </row>
    <row r="679" spans="2:3" x14ac:dyDescent="0.25">
      <c r="B679" s="7"/>
      <c r="C679" s="12"/>
    </row>
    <row r="680" spans="2:3" x14ac:dyDescent="0.25">
      <c r="B680" s="7"/>
      <c r="C680" s="12"/>
    </row>
    <row r="681" spans="2:3" x14ac:dyDescent="0.25">
      <c r="B681" s="7"/>
      <c r="C681" s="12"/>
    </row>
    <row r="682" spans="2:3" x14ac:dyDescent="0.25">
      <c r="B682" s="7"/>
      <c r="C682" s="12"/>
    </row>
    <row r="683" spans="2:3" x14ac:dyDescent="0.25">
      <c r="B683" s="7"/>
      <c r="C683" s="12"/>
    </row>
    <row r="684" spans="2:3" x14ac:dyDescent="0.25">
      <c r="B684" s="7"/>
      <c r="C684" s="12"/>
    </row>
    <row r="685" spans="2:3" x14ac:dyDescent="0.25">
      <c r="B685" s="7"/>
      <c r="C685" s="12"/>
    </row>
    <row r="686" spans="2:3" x14ac:dyDescent="0.25">
      <c r="B686" s="7"/>
      <c r="C686" s="12"/>
    </row>
    <row r="687" spans="2:3" x14ac:dyDescent="0.25">
      <c r="B687" s="7"/>
      <c r="C687" s="12"/>
    </row>
    <row r="688" spans="2:3" x14ac:dyDescent="0.25">
      <c r="B688" s="7"/>
      <c r="C688" s="12"/>
    </row>
    <row r="689" spans="2:3" x14ac:dyDescent="0.25">
      <c r="B689" s="7"/>
      <c r="C689" s="12"/>
    </row>
    <row r="690" spans="2:3" x14ac:dyDescent="0.25">
      <c r="B690" s="7"/>
      <c r="C690" s="12"/>
    </row>
    <row r="691" spans="2:3" x14ac:dyDescent="0.25">
      <c r="B691" s="7"/>
      <c r="C691" s="12"/>
    </row>
    <row r="692" spans="2:3" x14ac:dyDescent="0.25">
      <c r="B692" s="7"/>
      <c r="C692" s="12"/>
    </row>
    <row r="693" spans="2:3" x14ac:dyDescent="0.25">
      <c r="B693" s="7"/>
      <c r="C693" s="12"/>
    </row>
    <row r="694" spans="2:3" x14ac:dyDescent="0.25">
      <c r="B694" s="7"/>
      <c r="C694" s="12"/>
    </row>
    <row r="695" spans="2:3" x14ac:dyDescent="0.25">
      <c r="B695" s="7"/>
      <c r="C695" s="12"/>
    </row>
    <row r="696" spans="2:3" x14ac:dyDescent="0.25">
      <c r="B696" s="7"/>
      <c r="C696" s="12"/>
    </row>
    <row r="697" spans="2:3" x14ac:dyDescent="0.25">
      <c r="B697" s="7"/>
      <c r="C697" s="12"/>
    </row>
    <row r="698" spans="2:3" x14ac:dyDescent="0.25">
      <c r="B698" s="7"/>
      <c r="C698" s="12"/>
    </row>
    <row r="699" spans="2:3" x14ac:dyDescent="0.25">
      <c r="B699" s="7"/>
      <c r="C699" s="12"/>
    </row>
    <row r="700" spans="2:3" x14ac:dyDescent="0.25">
      <c r="B700" s="7"/>
      <c r="C700" s="12"/>
    </row>
    <row r="701" spans="2:3" x14ac:dyDescent="0.25">
      <c r="B701" s="7"/>
      <c r="C701" s="12"/>
    </row>
    <row r="702" spans="2:3" x14ac:dyDescent="0.25">
      <c r="B702" s="7"/>
      <c r="C702" s="12"/>
    </row>
    <row r="703" spans="2:3" x14ac:dyDescent="0.25">
      <c r="B703" s="7"/>
      <c r="C703" s="12"/>
    </row>
    <row r="704" spans="2:3" x14ac:dyDescent="0.25">
      <c r="B704" s="7"/>
      <c r="C704" s="12"/>
    </row>
    <row r="705" spans="2:3" x14ac:dyDescent="0.25">
      <c r="B705" s="7"/>
      <c r="C705" s="12"/>
    </row>
    <row r="706" spans="2:3" x14ac:dyDescent="0.25">
      <c r="B706" s="7"/>
      <c r="C706" s="12"/>
    </row>
    <row r="707" spans="2:3" x14ac:dyDescent="0.25">
      <c r="B707" s="7"/>
      <c r="C707" s="12"/>
    </row>
    <row r="708" spans="2:3" x14ac:dyDescent="0.25">
      <c r="B708" s="7"/>
      <c r="C708" s="12"/>
    </row>
    <row r="709" spans="2:3" x14ac:dyDescent="0.25">
      <c r="B709" s="7"/>
      <c r="C709" s="12"/>
    </row>
    <row r="710" spans="2:3" x14ac:dyDescent="0.25">
      <c r="B710" s="7"/>
      <c r="C710" s="12"/>
    </row>
    <row r="711" spans="2:3" x14ac:dyDescent="0.25">
      <c r="B711" s="7"/>
      <c r="C711" s="12"/>
    </row>
    <row r="712" spans="2:3" x14ac:dyDescent="0.25">
      <c r="B712" s="7"/>
      <c r="C712" s="12"/>
    </row>
    <row r="713" spans="2:3" x14ac:dyDescent="0.25">
      <c r="B713" s="7"/>
      <c r="C713" s="12"/>
    </row>
    <row r="714" spans="2:3" x14ac:dyDescent="0.25">
      <c r="B714" s="7"/>
      <c r="C714" s="12"/>
    </row>
    <row r="715" spans="2:3" x14ac:dyDescent="0.25">
      <c r="B715" s="7"/>
      <c r="C715" s="12"/>
    </row>
    <row r="716" spans="2:3" x14ac:dyDescent="0.25">
      <c r="B716" s="7"/>
      <c r="C716" s="12"/>
    </row>
    <row r="717" spans="2:3" x14ac:dyDescent="0.25">
      <c r="B717" s="7"/>
      <c r="C717" s="12"/>
    </row>
    <row r="718" spans="2:3" x14ac:dyDescent="0.25">
      <c r="B718" s="7"/>
      <c r="C718" s="12"/>
    </row>
    <row r="719" spans="2:3" x14ac:dyDescent="0.25">
      <c r="B719" s="7"/>
      <c r="C719" s="12"/>
    </row>
    <row r="720" spans="2:3" x14ac:dyDescent="0.25">
      <c r="B720" s="7"/>
      <c r="C720" s="12"/>
    </row>
    <row r="721" spans="2:3" x14ac:dyDescent="0.25">
      <c r="B721" s="7"/>
      <c r="C721" s="12"/>
    </row>
    <row r="722" spans="2:3" x14ac:dyDescent="0.25">
      <c r="B722" s="7"/>
      <c r="C722" s="12"/>
    </row>
    <row r="723" spans="2:3" x14ac:dyDescent="0.25">
      <c r="B723" s="7"/>
      <c r="C723" s="12"/>
    </row>
    <row r="724" spans="2:3" x14ac:dyDescent="0.25">
      <c r="B724" s="7"/>
      <c r="C724" s="12"/>
    </row>
    <row r="725" spans="2:3" x14ac:dyDescent="0.25">
      <c r="B725" s="7"/>
      <c r="C725" s="12"/>
    </row>
    <row r="726" spans="2:3" x14ac:dyDescent="0.25">
      <c r="B726" s="7"/>
      <c r="C726" s="12"/>
    </row>
    <row r="727" spans="2:3" x14ac:dyDescent="0.25">
      <c r="B727" s="7"/>
      <c r="C727" s="12"/>
    </row>
    <row r="728" spans="2:3" x14ac:dyDescent="0.25">
      <c r="B728" s="7"/>
      <c r="C728" s="12"/>
    </row>
    <row r="729" spans="2:3" x14ac:dyDescent="0.25">
      <c r="B729" s="7"/>
      <c r="C729" s="12"/>
    </row>
    <row r="730" spans="2:3" x14ac:dyDescent="0.25">
      <c r="B730" s="7"/>
      <c r="C730" s="12"/>
    </row>
    <row r="731" spans="2:3" x14ac:dyDescent="0.25">
      <c r="B731" s="7"/>
      <c r="C731" s="12"/>
    </row>
    <row r="732" spans="2:3" x14ac:dyDescent="0.25">
      <c r="B732" s="7"/>
      <c r="C732" s="12"/>
    </row>
    <row r="733" spans="2:3" x14ac:dyDescent="0.25">
      <c r="B733" s="7"/>
      <c r="C733" s="12"/>
    </row>
    <row r="734" spans="2:3" x14ac:dyDescent="0.25">
      <c r="B734" s="7"/>
      <c r="C734" s="12"/>
    </row>
    <row r="735" spans="2:3" x14ac:dyDescent="0.25">
      <c r="B735" s="7"/>
      <c r="C735" s="12"/>
    </row>
    <row r="736" spans="2:3" x14ac:dyDescent="0.25">
      <c r="B736" s="7"/>
      <c r="C736" s="12"/>
    </row>
    <row r="737" spans="2:3" x14ac:dyDescent="0.25">
      <c r="B737" s="7"/>
      <c r="C737" s="12"/>
    </row>
    <row r="738" spans="2:3" x14ac:dyDescent="0.25">
      <c r="B738" s="7"/>
      <c r="C738" s="12"/>
    </row>
    <row r="739" spans="2:3" x14ac:dyDescent="0.25">
      <c r="B739" s="7"/>
      <c r="C739" s="12"/>
    </row>
    <row r="740" spans="2:3" x14ac:dyDescent="0.25">
      <c r="B740" s="7"/>
      <c r="C740" s="12"/>
    </row>
    <row r="741" spans="2:3" x14ac:dyDescent="0.25">
      <c r="B741" s="7"/>
      <c r="C741" s="12"/>
    </row>
    <row r="742" spans="2:3" x14ac:dyDescent="0.25">
      <c r="B742" s="7"/>
      <c r="C742" s="12"/>
    </row>
    <row r="743" spans="2:3" x14ac:dyDescent="0.25">
      <c r="B743" s="7"/>
      <c r="C743" s="12"/>
    </row>
    <row r="744" spans="2:3" x14ac:dyDescent="0.25">
      <c r="B744" s="7"/>
      <c r="C744" s="12"/>
    </row>
    <row r="745" spans="2:3" x14ac:dyDescent="0.25">
      <c r="B745" s="7"/>
      <c r="C745" s="12"/>
    </row>
    <row r="746" spans="2:3" x14ac:dyDescent="0.25">
      <c r="B746" s="7"/>
      <c r="C746" s="12"/>
    </row>
    <row r="747" spans="2:3" x14ac:dyDescent="0.25">
      <c r="B747" s="7"/>
      <c r="C747" s="12"/>
    </row>
    <row r="748" spans="2:3" x14ac:dyDescent="0.25">
      <c r="B748" s="7"/>
      <c r="C748" s="12"/>
    </row>
    <row r="749" spans="2:3" x14ac:dyDescent="0.25">
      <c r="B749" s="7"/>
      <c r="C749" s="12"/>
    </row>
    <row r="750" spans="2:3" x14ac:dyDescent="0.25">
      <c r="B750" s="7"/>
      <c r="C750" s="12"/>
    </row>
    <row r="751" spans="2:3" x14ac:dyDescent="0.25">
      <c r="B751" s="7"/>
      <c r="C751" s="12"/>
    </row>
    <row r="752" spans="2:3" x14ac:dyDescent="0.25">
      <c r="B752" s="7"/>
      <c r="C752" s="12"/>
    </row>
    <row r="753" spans="2:3" x14ac:dyDescent="0.25">
      <c r="B753" s="7"/>
      <c r="C753" s="12"/>
    </row>
    <row r="754" spans="2:3" x14ac:dyDescent="0.25">
      <c r="B754" s="7"/>
      <c r="C754" s="12"/>
    </row>
    <row r="755" spans="2:3" x14ac:dyDescent="0.25">
      <c r="B755" s="7"/>
      <c r="C755" s="12"/>
    </row>
    <row r="756" spans="2:3" x14ac:dyDescent="0.25">
      <c r="B756" s="7"/>
      <c r="C756" s="12"/>
    </row>
    <row r="757" spans="2:3" x14ac:dyDescent="0.25">
      <c r="B757" s="7"/>
      <c r="C757" s="12"/>
    </row>
    <row r="758" spans="2:3" x14ac:dyDescent="0.25">
      <c r="B758" s="7"/>
      <c r="C758" s="12"/>
    </row>
    <row r="759" spans="2:3" x14ac:dyDescent="0.25">
      <c r="B759" s="7"/>
      <c r="C759" s="12"/>
    </row>
    <row r="760" spans="2:3" x14ac:dyDescent="0.25">
      <c r="B760" s="7"/>
      <c r="C760" s="12"/>
    </row>
    <row r="761" spans="2:3" x14ac:dyDescent="0.25">
      <c r="B761" s="7"/>
      <c r="C761" s="12"/>
    </row>
    <row r="762" spans="2:3" x14ac:dyDescent="0.25">
      <c r="B762" s="7"/>
      <c r="C762" s="12"/>
    </row>
    <row r="763" spans="2:3" x14ac:dyDescent="0.25">
      <c r="B763" s="7"/>
      <c r="C763" s="12"/>
    </row>
    <row r="764" spans="2:3" x14ac:dyDescent="0.25">
      <c r="B764" s="7"/>
    </row>
    <row r="777" spans="1:73" s="8" customForma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</row>
    <row r="778" spans="1:73" s="8" customForma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</row>
    <row r="779" spans="1:73" s="8" customForma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</row>
    <row r="780" spans="1:73" s="8" customForma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</row>
    <row r="781" spans="1:73" s="8" customForma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</row>
    <row r="782" spans="1:73" s="8" customForma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</row>
    <row r="783" spans="1:73" s="8" customForma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</row>
    <row r="784" spans="1:73" s="8" customForma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</row>
    <row r="785" spans="1:73" s="8" customForma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</row>
    <row r="786" spans="1:73" s="8" customForma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</row>
    <row r="787" spans="1:73" s="8" customForma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</row>
    <row r="788" spans="1:73" s="8" customForma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</row>
    <row r="789" spans="1:73" s="8" customForma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</row>
    <row r="790" spans="1:73" s="8" customForma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</row>
    <row r="791" spans="1:73" s="8" customForma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</row>
    <row r="792" spans="1:73" s="8" customForma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</row>
    <row r="793" spans="1:73" s="8" customForma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</row>
    <row r="794" spans="1:73" s="8" customForma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</row>
    <row r="795" spans="1:73" s="8" customForma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</row>
    <row r="796" spans="1:73" s="8" customForma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</row>
    <row r="797" spans="1:73" s="8" customForma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</row>
    <row r="798" spans="1:73" s="8" customForma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</row>
    <row r="799" spans="1:73" s="8" customForma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</row>
    <row r="800" spans="1:73" s="8" customForma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</row>
    <row r="801" spans="1:73" s="8" customForma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</row>
    <row r="802" spans="1:73" s="8" customForma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</row>
    <row r="803" spans="1:73" s="8" customForma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</row>
    <row r="804" spans="1:73" s="8" customForma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</row>
    <row r="805" spans="1:73" s="8" customForma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</row>
    <row r="806" spans="1:73" s="8" customForma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</row>
    <row r="807" spans="1:73" s="8" customForma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</row>
    <row r="808" spans="1:73" s="8" customForma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</row>
    <row r="809" spans="1:73" s="8" customForma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</row>
    <row r="810" spans="1:73" s="8" customForma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</row>
    <row r="811" spans="1:73" s="8" customForma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</row>
    <row r="812" spans="1:73" s="8" customForma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</row>
    <row r="813" spans="1:73" s="8" customForma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</row>
    <row r="814" spans="1:73" s="8" customForma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</row>
    <row r="815" spans="1:73" s="8" customForma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</row>
    <row r="816" spans="1:73" s="8" customForma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</row>
    <row r="817" spans="1:73" s="8" customForma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</row>
    <row r="818" spans="1:73" s="8" customForma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</row>
    <row r="819" spans="1:73" s="8" customForma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</row>
    <row r="820" spans="1:73" s="8" customForma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</row>
    <row r="821" spans="1:73" s="8" customForma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</row>
    <row r="822" spans="1:73" s="8" customForma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</row>
    <row r="823" spans="1:73" s="8" customForma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</row>
    <row r="824" spans="1:73" s="8" customForma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</row>
    <row r="825" spans="1:73" s="8" customForma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</row>
    <row r="826" spans="1:73" s="8" customForma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</row>
    <row r="827" spans="1:73" s="8" customForma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</row>
    <row r="828" spans="1:73" s="8" customForma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</row>
    <row r="829" spans="1:73" s="8" customForma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</row>
    <row r="830" spans="1:73" s="8" customForma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</row>
    <row r="831" spans="1:73" s="8" customForma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</row>
    <row r="832" spans="1:73" s="8" customForma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</row>
    <row r="833" spans="1:73" s="8" customForma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</row>
    <row r="834" spans="1:73" s="8" customForma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</row>
    <row r="835" spans="1:73" s="8" customForma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</row>
    <row r="836" spans="1:73" s="8" customForma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</row>
    <row r="837" spans="1:73" s="8" customForma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</row>
    <row r="838" spans="1:73" s="8" customForma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</row>
    <row r="839" spans="1:73" s="8" customForma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</row>
    <row r="840" spans="1:73" s="8" customForma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</row>
    <row r="841" spans="1:73" s="8" customForma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</row>
    <row r="842" spans="1:73" s="8" customForma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</row>
    <row r="843" spans="1:73" s="8" customForma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</row>
    <row r="844" spans="1:73" s="8" customForma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</row>
    <row r="845" spans="1:73" s="8" customForma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</row>
    <row r="846" spans="1:73" s="8" customForma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</row>
    <row r="847" spans="1:73" s="8" customForma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</row>
    <row r="848" spans="1:73" s="8" customForma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</row>
    <row r="849" spans="1:73" s="8" customForma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</row>
    <row r="850" spans="1:73" s="8" customForma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</row>
    <row r="851" spans="1:73" s="8" customForma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</row>
    <row r="852" spans="1:73" s="8" customForma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</row>
    <row r="853" spans="1:73" s="8" customForma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</row>
    <row r="854" spans="1:73" s="8" customForma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</row>
    <row r="855" spans="1:73" s="8" customForma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</row>
    <row r="856" spans="1:73" s="8" customForma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</row>
    <row r="857" spans="1:73" s="8" customForma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</row>
    <row r="858" spans="1:73" s="8" customForma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</row>
    <row r="859" spans="1:73" s="8" customForma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</row>
    <row r="860" spans="1:73" s="8" customForma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</row>
    <row r="861" spans="1:73" s="8" customForma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</row>
    <row r="862" spans="1:73" s="8" customForma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</row>
    <row r="863" spans="1:73" s="8" customForma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</row>
    <row r="864" spans="1:73" s="8" customForma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</row>
    <row r="865" spans="1:73" s="8" customForma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</row>
    <row r="866" spans="1:73" s="8" customForma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</row>
    <row r="867" spans="1:73" s="8" customForma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</row>
    <row r="868" spans="1:73" s="8" customForma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</row>
    <row r="869" spans="1:73" s="8" customForma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</row>
    <row r="870" spans="1:73" s="8" customForma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</row>
    <row r="871" spans="1:73" s="8" customForma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</row>
    <row r="872" spans="1:73" s="8" customForma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</row>
    <row r="873" spans="1:73" s="8" customForma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</row>
    <row r="874" spans="1:73" s="8" customForma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</row>
    <row r="875" spans="1:73" s="8" customForma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</row>
    <row r="876" spans="1:73" s="8" customForma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</row>
    <row r="877" spans="1:73" s="8" customForma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</row>
    <row r="878" spans="1:73" s="8" customForma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</row>
    <row r="879" spans="1:73" s="8" customForma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</row>
    <row r="880" spans="1:73" s="8" customForma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</row>
    <row r="881" spans="1:73" s="8" customForma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</row>
    <row r="882" spans="1:73" s="8" customForma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</row>
    <row r="883" spans="1:73" s="8" customForma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</row>
    <row r="884" spans="1:73" s="8" customForma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</row>
    <row r="885" spans="1:73" s="8" customForma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</row>
    <row r="886" spans="1:73" s="8" customForma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</row>
    <row r="887" spans="1:73" s="8" customForma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</row>
    <row r="888" spans="1:73" s="8" customForma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</row>
    <row r="889" spans="1:73" s="8" customForma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</row>
    <row r="890" spans="1:73" s="8" customForma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</row>
    <row r="891" spans="1:73" s="8" customForma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</row>
    <row r="892" spans="1:73" s="8" customForma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</row>
    <row r="893" spans="1:73" s="8" customForma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</row>
    <row r="894" spans="1:73" s="8" customForma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</row>
    <row r="895" spans="1:73" s="8" customForma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</row>
    <row r="896" spans="1:73" s="8" customForma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</row>
    <row r="897" spans="1:73" s="8" customForma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</row>
    <row r="898" spans="1:73" s="8" customForma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</row>
    <row r="899" spans="1:73" s="8" customForma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</row>
    <row r="900" spans="1:73" s="8" customForma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</row>
    <row r="901" spans="1:73" s="8" customForma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</row>
    <row r="902" spans="1:73" s="8" customForma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</row>
    <row r="903" spans="1:73" s="8" customForma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</row>
    <row r="904" spans="1:73" s="8" customForma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</row>
    <row r="905" spans="1:73" s="8" customForma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</row>
    <row r="906" spans="1:73" s="8" customForma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</row>
    <row r="907" spans="1:73" s="8" customForma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</row>
    <row r="908" spans="1:73" s="8" customForma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</row>
    <row r="909" spans="1:73" s="8" customForma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</row>
    <row r="910" spans="1:73" s="8" customForma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</row>
    <row r="911" spans="1:73" s="8" customForma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</row>
    <row r="912" spans="1:73" s="8" customForma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</row>
    <row r="913" spans="1:73" s="8" customForma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</row>
    <row r="914" spans="1:73" s="8" customForma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</row>
    <row r="915" spans="1:73" s="8" customForma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</row>
    <row r="916" spans="1:73" s="8" customForma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</row>
    <row r="917" spans="1:73" s="8" customForma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</row>
    <row r="918" spans="1:73" s="8" customForma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</row>
    <row r="919" spans="1:73" s="8" customForma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</row>
    <row r="920" spans="1:73" s="8" customForma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</row>
    <row r="921" spans="1:73" s="8" customForma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</row>
    <row r="922" spans="1:73" s="8" customForma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</row>
    <row r="923" spans="1:73" s="8" customForma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</row>
    <row r="924" spans="1:73" s="8" customForma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</row>
    <row r="925" spans="1:73" s="8" customForma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</row>
    <row r="926" spans="1:73" s="8" customForma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</row>
    <row r="927" spans="1:73" s="8" customForma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</row>
    <row r="928" spans="1:73" s="8" customForma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</row>
    <row r="929" spans="1:73" s="8" customForma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</row>
    <row r="930" spans="1:73" s="8" customForma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</row>
    <row r="931" spans="1:73" s="8" customForma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</row>
    <row r="932" spans="1:73" s="8" customForma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</row>
    <row r="933" spans="1:73" s="8" customForma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</row>
    <row r="934" spans="1:73" s="8" customForma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</row>
    <row r="935" spans="1:73" s="8" customForma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</row>
    <row r="936" spans="1:73" s="8" customForma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</row>
    <row r="937" spans="1:73" s="8" customForma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</row>
    <row r="938" spans="1:73" s="8" customForma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</row>
    <row r="939" spans="1:73" s="8" customForma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</row>
    <row r="940" spans="1:73" s="8" customForma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</row>
    <row r="941" spans="1:73" s="8" customForma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</row>
    <row r="942" spans="1:73" s="8" customForma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</row>
    <row r="943" spans="1:73" s="8" customForma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</row>
    <row r="944" spans="1:73" s="8" customForma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</row>
    <row r="945" spans="1:73" s="8" customForma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</row>
    <row r="946" spans="1:73" s="8" customForma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</row>
    <row r="947" spans="1:73" s="8" customForma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</row>
    <row r="948" spans="1:73" s="8" customForma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</row>
    <row r="949" spans="1:73" s="8" customForma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</row>
    <row r="950" spans="1:73" s="8" customForma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</row>
    <row r="951" spans="1:73" s="8" customForma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</row>
    <row r="952" spans="1:73" s="8" customForma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</row>
    <row r="953" spans="1:73" s="8" customForma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</row>
    <row r="954" spans="1:73" s="8" customForma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</row>
    <row r="955" spans="1:73" s="8" customForma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</row>
    <row r="956" spans="1:73" s="8" customForma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</row>
    <row r="957" spans="1:73" s="8" customForma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</row>
    <row r="958" spans="1:73" s="8" customForma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</row>
    <row r="959" spans="1:73" s="8" customForma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</row>
    <row r="960" spans="1:73" s="8" customForma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</row>
    <row r="961" spans="1:73" s="8" customForma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</row>
    <row r="962" spans="1:73" s="8" customForma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</row>
    <row r="963" spans="1:73" s="8" customForma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</row>
    <row r="964" spans="1:73" s="8" customForma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</row>
    <row r="965" spans="1:73" s="8" customForma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</row>
    <row r="966" spans="1:73" s="8" customForma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</row>
    <row r="967" spans="1:73" s="8" customForma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</row>
    <row r="968" spans="1:73" s="8" customForma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</row>
    <row r="969" spans="1:73" s="8" customForma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</row>
    <row r="970" spans="1:73" s="8" customForma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</row>
    <row r="971" spans="1:73" s="8" customForma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</row>
    <row r="972" spans="1:73" s="8" customForma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</row>
    <row r="973" spans="1:73" s="8" customForma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</row>
    <row r="974" spans="1:73" s="8" customForma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</row>
    <row r="975" spans="1:73" s="8" customForma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</row>
    <row r="976" spans="1:73" s="8" customForma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</row>
    <row r="977" spans="1:73" s="8" customForma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</row>
    <row r="978" spans="1:73" s="8" customForma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</row>
    <row r="979" spans="1:73" s="8" customForma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</row>
    <row r="980" spans="1:73" s="8" customForma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</row>
    <row r="981" spans="1:73" s="8" customForma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</row>
    <row r="982" spans="1:73" s="8" customForma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</row>
    <row r="983" spans="1:73" s="8" customForma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</row>
    <row r="984" spans="1:73" s="8" customForma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</row>
    <row r="985" spans="1:73" s="8" customForma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</row>
    <row r="986" spans="1:73" s="8" customForma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</row>
    <row r="987" spans="1:73" s="8" customForma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</row>
    <row r="988" spans="1:73" s="8" customForma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</row>
    <row r="989" spans="1:73" s="8" customForma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</row>
    <row r="990" spans="1:73" s="8" customForma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</row>
    <row r="991" spans="1:73" s="8" customForma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</row>
    <row r="992" spans="1:73" s="8" customForma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</row>
    <row r="993" spans="1:73" s="8" customForma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</row>
    <row r="994" spans="1:73" s="8" customForma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</row>
    <row r="995" spans="1:73" s="8" customForma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</row>
    <row r="996" spans="1:73" s="8" customForma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</row>
    <row r="997" spans="1:73" s="8" customForma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</row>
    <row r="998" spans="1:73" s="8" customForma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</row>
    <row r="999" spans="1:73" s="8" customForma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</row>
    <row r="1000" spans="1:73" s="8" customForma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</row>
    <row r="1001" spans="1:73" s="8" customFormat="1" x14ac:dyDescent="0.25">
      <c r="A1001" s="7"/>
      <c r="B1001" s="9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</row>
    <row r="1002" spans="1:73" s="8" customFormat="1" x14ac:dyDescent="0.25">
      <c r="A1002" s="7"/>
      <c r="B1002" s="9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</row>
    <row r="1003" spans="1:73" s="8" customFormat="1" x14ac:dyDescent="0.25">
      <c r="A1003" s="7"/>
      <c r="B1003" s="9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</row>
    <row r="1004" spans="1:73" s="8" customFormat="1" x14ac:dyDescent="0.25">
      <c r="A1004" s="7"/>
      <c r="B1004" s="9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</row>
    <row r="1005" spans="1:73" s="8" customFormat="1" x14ac:dyDescent="0.25">
      <c r="A1005" s="7"/>
      <c r="B1005" s="9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</row>
    <row r="1006" spans="1:73" s="8" customFormat="1" x14ac:dyDescent="0.25">
      <c r="A1006" s="7"/>
      <c r="B1006" s="9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</row>
    <row r="1007" spans="1:73" s="8" customFormat="1" x14ac:dyDescent="0.25">
      <c r="A1007" s="7"/>
      <c r="B1007" s="9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</row>
    <row r="1008" spans="1:73" s="8" customFormat="1" x14ac:dyDescent="0.25">
      <c r="A1008" s="7"/>
      <c r="B1008" s="9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</row>
    <row r="1009" spans="1:73" s="8" customFormat="1" x14ac:dyDescent="0.25">
      <c r="A1009" s="7"/>
      <c r="B1009" s="9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</row>
    <row r="1010" spans="1:73" s="8" customFormat="1" x14ac:dyDescent="0.25">
      <c r="A1010" s="7"/>
      <c r="B1010" s="9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</row>
    <row r="1011" spans="1:73" s="8" customFormat="1" x14ac:dyDescent="0.25">
      <c r="A1011" s="7"/>
      <c r="B1011" s="9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</row>
    <row r="1012" spans="1:73" s="8" customFormat="1" x14ac:dyDescent="0.25">
      <c r="A1012" s="7"/>
      <c r="B1012" s="9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</row>
    <row r="1013" spans="1:73" s="8" customFormat="1" x14ac:dyDescent="0.25">
      <c r="A1013" s="7"/>
      <c r="B1013" s="9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</row>
    <row r="1014" spans="1:73" s="8" customFormat="1" x14ac:dyDescent="0.25">
      <c r="A1014" s="7"/>
      <c r="B1014" s="9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</row>
    <row r="1015" spans="1:73" s="8" customFormat="1" x14ac:dyDescent="0.25">
      <c r="A1015" s="7"/>
      <c r="B1015" s="9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</row>
    <row r="1016" spans="1:73" s="8" customFormat="1" x14ac:dyDescent="0.25">
      <c r="A1016" s="7"/>
      <c r="B1016" s="9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</row>
    <row r="1017" spans="1:73" s="8" customFormat="1" x14ac:dyDescent="0.25">
      <c r="A1017" s="7"/>
      <c r="B1017" s="9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</row>
    <row r="1018" spans="1:73" s="8" customFormat="1" x14ac:dyDescent="0.25">
      <c r="A1018" s="7"/>
      <c r="B1018" s="9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</row>
    <row r="1019" spans="1:73" s="8" customFormat="1" x14ac:dyDescent="0.25">
      <c r="A1019" s="7"/>
      <c r="B1019" s="9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</row>
    <row r="1020" spans="1:73" s="8" customFormat="1" x14ac:dyDescent="0.25">
      <c r="A1020" s="7"/>
      <c r="B1020" s="9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</row>
    <row r="1021" spans="1:73" s="8" customFormat="1" x14ac:dyDescent="0.25">
      <c r="A1021" s="7"/>
      <c r="B1021" s="9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</row>
    <row r="1022" spans="1:73" s="8" customFormat="1" x14ac:dyDescent="0.25">
      <c r="A1022" s="7"/>
      <c r="B1022" s="9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</row>
    <row r="1023" spans="1:73" s="8" customFormat="1" x14ac:dyDescent="0.25">
      <c r="A1023" s="7"/>
      <c r="B1023" s="9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</row>
    <row r="1024" spans="1:73" s="8" customFormat="1" x14ac:dyDescent="0.25">
      <c r="A1024" s="7"/>
      <c r="B1024" s="9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</row>
    <row r="1025" spans="1:73" s="8" customFormat="1" x14ac:dyDescent="0.25">
      <c r="A1025" s="7"/>
      <c r="B1025" s="9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</row>
    <row r="1026" spans="1:73" s="8" customFormat="1" x14ac:dyDescent="0.25">
      <c r="A1026" s="7"/>
      <c r="B1026" s="9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</row>
    <row r="1027" spans="1:73" s="8" customFormat="1" x14ac:dyDescent="0.25">
      <c r="A1027" s="7"/>
      <c r="B1027" s="9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</row>
    <row r="1028" spans="1:73" s="8" customFormat="1" x14ac:dyDescent="0.25">
      <c r="A1028" s="7"/>
      <c r="B1028" s="9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</row>
    <row r="1029" spans="1:73" s="8" customFormat="1" x14ac:dyDescent="0.25">
      <c r="A1029" s="7"/>
      <c r="B1029" s="9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</row>
    <row r="1030" spans="1:73" s="8" customFormat="1" x14ac:dyDescent="0.25">
      <c r="A1030" s="7"/>
      <c r="B1030" s="9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</row>
    <row r="1031" spans="1:73" s="8" customFormat="1" x14ac:dyDescent="0.25">
      <c r="A1031" s="7"/>
      <c r="B1031" s="9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</row>
    <row r="1032" spans="1:73" s="8" customFormat="1" x14ac:dyDescent="0.25">
      <c r="A1032" s="7"/>
      <c r="B1032" s="9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</row>
    <row r="1033" spans="1:73" s="8" customFormat="1" x14ac:dyDescent="0.25">
      <c r="A1033" s="7"/>
      <c r="B1033" s="9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</row>
    <row r="1034" spans="1:73" s="8" customFormat="1" x14ac:dyDescent="0.25">
      <c r="A1034" s="7"/>
      <c r="B1034" s="9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</row>
    <row r="1035" spans="1:73" s="8" customFormat="1" x14ac:dyDescent="0.25">
      <c r="A1035" s="7"/>
      <c r="B1035" s="9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</row>
    <row r="1036" spans="1:73" s="8" customFormat="1" x14ac:dyDescent="0.25">
      <c r="A1036" s="7"/>
      <c r="B1036" s="9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</row>
    <row r="1037" spans="1:73" s="8" customFormat="1" x14ac:dyDescent="0.25">
      <c r="A1037" s="7"/>
      <c r="B1037" s="9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</row>
    <row r="1038" spans="1:73" s="8" customFormat="1" x14ac:dyDescent="0.25">
      <c r="A1038" s="7"/>
      <c r="B1038" s="9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</row>
    <row r="1039" spans="1:73" s="8" customFormat="1" x14ac:dyDescent="0.25">
      <c r="A1039" s="7"/>
      <c r="B1039" s="9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</row>
    <row r="1040" spans="1:73" s="8" customFormat="1" x14ac:dyDescent="0.25">
      <c r="A1040" s="7"/>
      <c r="B1040" s="9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</row>
    <row r="1041" spans="1:73" s="8" customFormat="1" x14ac:dyDescent="0.25">
      <c r="A1041" s="7"/>
      <c r="B1041" s="9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</row>
    <row r="1042" spans="1:73" s="8" customFormat="1" x14ac:dyDescent="0.25">
      <c r="A1042" s="7"/>
      <c r="B1042" s="9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</row>
    <row r="1043" spans="1:73" s="8" customFormat="1" x14ac:dyDescent="0.25">
      <c r="A1043" s="7"/>
      <c r="B1043" s="9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</row>
    <row r="1044" spans="1:73" s="8" customFormat="1" x14ac:dyDescent="0.25">
      <c r="A1044" s="7"/>
      <c r="B1044" s="9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</row>
    <row r="1045" spans="1:73" s="8" customFormat="1" x14ac:dyDescent="0.25">
      <c r="A1045" s="7"/>
      <c r="B1045" s="9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</row>
    <row r="1046" spans="1:73" s="8" customFormat="1" x14ac:dyDescent="0.25">
      <c r="A1046" s="7"/>
      <c r="B1046" s="9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</row>
    <row r="1047" spans="1:73" s="8" customFormat="1" x14ac:dyDescent="0.25">
      <c r="A1047" s="7"/>
      <c r="B1047" s="9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</row>
    <row r="1048" spans="1:73" s="8" customFormat="1" x14ac:dyDescent="0.25">
      <c r="A1048" s="7"/>
      <c r="B1048" s="9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</row>
    <row r="1049" spans="1:73" s="8" customFormat="1" x14ac:dyDescent="0.25">
      <c r="A1049" s="7"/>
      <c r="B1049" s="9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</row>
    <row r="1050" spans="1:73" s="8" customFormat="1" x14ac:dyDescent="0.25">
      <c r="A1050" s="7"/>
      <c r="B1050" s="9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</row>
    <row r="1051" spans="1:73" s="8" customFormat="1" x14ac:dyDescent="0.25">
      <c r="A1051" s="7"/>
      <c r="B1051" s="9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</row>
    <row r="1052" spans="1:73" s="8" customFormat="1" x14ac:dyDescent="0.25">
      <c r="A1052" s="7"/>
      <c r="B1052" s="9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</row>
    <row r="1053" spans="1:73" s="8" customFormat="1" x14ac:dyDescent="0.25">
      <c r="A1053" s="7"/>
      <c r="B1053" s="9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</row>
    <row r="1054" spans="1:73" s="8" customFormat="1" x14ac:dyDescent="0.25">
      <c r="A1054" s="7"/>
      <c r="B1054" s="9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</row>
    <row r="1055" spans="1:73" s="8" customFormat="1" x14ac:dyDescent="0.25">
      <c r="A1055" s="7"/>
      <c r="B1055" s="9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</row>
    <row r="1056" spans="1:73" s="8" customFormat="1" x14ac:dyDescent="0.25">
      <c r="A1056" s="7"/>
      <c r="B1056" s="9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</row>
    <row r="1057" spans="1:73" s="8" customFormat="1" x14ac:dyDescent="0.25">
      <c r="A1057" s="7"/>
      <c r="B1057" s="9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</row>
    <row r="1058" spans="1:73" s="8" customFormat="1" x14ac:dyDescent="0.25">
      <c r="A1058" s="7"/>
      <c r="B1058" s="9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</row>
    <row r="1059" spans="1:73" s="8" customFormat="1" x14ac:dyDescent="0.25">
      <c r="A1059" s="7"/>
      <c r="B1059" s="9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</row>
    <row r="1060" spans="1:73" s="8" customFormat="1" x14ac:dyDescent="0.25">
      <c r="A1060" s="7"/>
      <c r="B1060" s="9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</row>
    <row r="1061" spans="1:73" s="8" customFormat="1" x14ac:dyDescent="0.25">
      <c r="A1061" s="7"/>
      <c r="B1061" s="9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</row>
    <row r="1062" spans="1:73" s="8" customFormat="1" x14ac:dyDescent="0.25">
      <c r="A1062" s="7"/>
      <c r="B1062" s="9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</row>
    <row r="1063" spans="1:73" s="8" customFormat="1" x14ac:dyDescent="0.25">
      <c r="A1063" s="7"/>
      <c r="B1063" s="9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</row>
    <row r="1064" spans="1:73" s="8" customFormat="1" x14ac:dyDescent="0.25">
      <c r="A1064" s="7"/>
      <c r="B1064" s="9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</row>
    <row r="1065" spans="1:73" s="8" customFormat="1" x14ac:dyDescent="0.25">
      <c r="A1065" s="7"/>
      <c r="B1065" s="9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</row>
    <row r="1066" spans="1:73" s="8" customFormat="1" x14ac:dyDescent="0.25">
      <c r="A1066" s="7"/>
      <c r="B1066" s="9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</row>
    <row r="1067" spans="1:73" s="8" customFormat="1" x14ac:dyDescent="0.25">
      <c r="A1067" s="7"/>
      <c r="B1067" s="9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</row>
    <row r="1068" spans="1:73" s="8" customFormat="1" x14ac:dyDescent="0.25">
      <c r="A1068" s="7"/>
      <c r="B1068" s="9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</row>
    <row r="1069" spans="1:73" s="8" customFormat="1" x14ac:dyDescent="0.25">
      <c r="A1069" s="7"/>
      <c r="B1069" s="9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</row>
    <row r="1070" spans="1:73" s="8" customFormat="1" x14ac:dyDescent="0.25">
      <c r="A1070" s="7"/>
      <c r="B1070" s="9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</row>
    <row r="1071" spans="1:73" s="8" customFormat="1" x14ac:dyDescent="0.25">
      <c r="A1071" s="7"/>
      <c r="B1071" s="9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</row>
    <row r="1072" spans="1:73" s="8" customFormat="1" x14ac:dyDescent="0.25">
      <c r="A1072" s="7"/>
      <c r="B1072" s="9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</row>
    <row r="1073" spans="1:73" s="8" customFormat="1" x14ac:dyDescent="0.25">
      <c r="A1073" s="7"/>
      <c r="B1073" s="9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</row>
    <row r="1074" spans="1:73" s="8" customFormat="1" x14ac:dyDescent="0.25">
      <c r="A1074" s="7"/>
      <c r="B1074" s="9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</row>
    <row r="1075" spans="1:73" s="8" customFormat="1" x14ac:dyDescent="0.25">
      <c r="A1075" s="7"/>
      <c r="B1075" s="9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</row>
    <row r="1076" spans="1:73" s="8" customFormat="1" x14ac:dyDescent="0.25">
      <c r="A1076" s="7"/>
      <c r="B1076" s="9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</row>
    <row r="1077" spans="1:73" s="8" customFormat="1" x14ac:dyDescent="0.25">
      <c r="A1077" s="7"/>
      <c r="B1077" s="9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</row>
    <row r="1078" spans="1:73" s="8" customFormat="1" x14ac:dyDescent="0.25">
      <c r="A1078" s="7"/>
      <c r="B1078" s="9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</row>
    <row r="1079" spans="1:73" s="8" customFormat="1" x14ac:dyDescent="0.25">
      <c r="A1079" s="7"/>
      <c r="B1079" s="9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</row>
    <row r="1080" spans="1:73" s="8" customFormat="1" x14ac:dyDescent="0.25">
      <c r="A1080" s="7"/>
      <c r="B1080" s="9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</row>
    <row r="1081" spans="1:73" s="8" customFormat="1" x14ac:dyDescent="0.25">
      <c r="A1081" s="7"/>
      <c r="B1081" s="9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</row>
    <row r="1082" spans="1:73" s="8" customFormat="1" x14ac:dyDescent="0.25">
      <c r="A1082" s="7"/>
      <c r="B1082" s="9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</row>
    <row r="1083" spans="1:73" s="8" customFormat="1" x14ac:dyDescent="0.25">
      <c r="A1083" s="7"/>
      <c r="B1083" s="9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</row>
    <row r="1084" spans="1:73" s="8" customFormat="1" x14ac:dyDescent="0.25">
      <c r="A1084" s="7"/>
      <c r="B1084" s="9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</row>
    <row r="1085" spans="1:73" s="8" customFormat="1" x14ac:dyDescent="0.25">
      <c r="A1085" s="7"/>
      <c r="B1085" s="9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</row>
    <row r="1086" spans="1:73" s="8" customFormat="1" x14ac:dyDescent="0.25">
      <c r="A1086" s="7"/>
      <c r="B1086" s="9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</row>
    <row r="1087" spans="1:73" s="8" customFormat="1" x14ac:dyDescent="0.25">
      <c r="A1087" s="7"/>
      <c r="B1087" s="9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</row>
    <row r="1088" spans="1:73" s="8" customFormat="1" x14ac:dyDescent="0.25">
      <c r="A1088" s="7"/>
      <c r="B1088" s="9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</row>
    <row r="1089" spans="1:73" s="8" customFormat="1" x14ac:dyDescent="0.25">
      <c r="A1089" s="7"/>
      <c r="B1089" s="9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</row>
    <row r="1090" spans="1:73" s="8" customFormat="1" x14ac:dyDescent="0.25">
      <c r="A1090" s="7"/>
      <c r="B1090" s="9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</row>
    <row r="1091" spans="1:73" s="8" customFormat="1" x14ac:dyDescent="0.25">
      <c r="A1091" s="7"/>
      <c r="B1091" s="9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</row>
    <row r="1092" spans="1:73" s="8" customFormat="1" x14ac:dyDescent="0.25">
      <c r="A1092" s="7"/>
      <c r="B1092" s="9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</row>
    <row r="1093" spans="1:73" s="8" customFormat="1" x14ac:dyDescent="0.25">
      <c r="A1093" s="7"/>
      <c r="B1093" s="9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</row>
    <row r="1094" spans="1:73" s="8" customFormat="1" x14ac:dyDescent="0.25">
      <c r="A1094" s="7"/>
      <c r="B1094" s="9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</row>
    <row r="1095" spans="1:73" s="8" customFormat="1" x14ac:dyDescent="0.25">
      <c r="A1095" s="7"/>
      <c r="B1095" s="9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</row>
    <row r="1096" spans="1:73" s="8" customFormat="1" x14ac:dyDescent="0.25">
      <c r="A1096" s="7"/>
      <c r="B1096" s="9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</row>
    <row r="1097" spans="1:73" s="8" customFormat="1" x14ac:dyDescent="0.25">
      <c r="A1097" s="7"/>
      <c r="B1097" s="9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</row>
    <row r="1098" spans="1:73" s="8" customFormat="1" x14ac:dyDescent="0.25">
      <c r="A1098" s="7"/>
      <c r="B1098" s="9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</row>
    <row r="1099" spans="1:73" s="8" customFormat="1" x14ac:dyDescent="0.25">
      <c r="A1099" s="7"/>
      <c r="B1099" s="9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</row>
    <row r="1100" spans="1:73" s="8" customFormat="1" x14ac:dyDescent="0.25">
      <c r="A1100" s="7"/>
      <c r="B1100" s="9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</row>
    <row r="1101" spans="1:73" s="8" customFormat="1" x14ac:dyDescent="0.25">
      <c r="A1101" s="7"/>
      <c r="B1101" s="9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</row>
    <row r="1102" spans="1:73" s="8" customFormat="1" x14ac:dyDescent="0.25">
      <c r="A1102" s="7"/>
      <c r="B1102" s="9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</row>
    <row r="1103" spans="1:73" s="8" customFormat="1" x14ac:dyDescent="0.25">
      <c r="A1103" s="7"/>
      <c r="B1103" s="9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</row>
    <row r="1104" spans="1:73" s="8" customFormat="1" x14ac:dyDescent="0.25">
      <c r="A1104" s="7"/>
      <c r="B1104" s="9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</row>
    <row r="1105" spans="1:73" s="8" customFormat="1" x14ac:dyDescent="0.25">
      <c r="A1105" s="7"/>
      <c r="B1105" s="9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</row>
    <row r="1106" spans="1:73" s="8" customFormat="1" x14ac:dyDescent="0.25">
      <c r="A1106" s="7"/>
      <c r="B1106" s="9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</row>
    <row r="1107" spans="1:73" s="8" customFormat="1" x14ac:dyDescent="0.25">
      <c r="A1107" s="7"/>
      <c r="B1107" s="9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</row>
    <row r="1108" spans="1:73" s="8" customFormat="1" x14ac:dyDescent="0.25">
      <c r="A1108" s="7"/>
      <c r="B1108" s="9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</row>
    <row r="1109" spans="1:73" s="8" customFormat="1" x14ac:dyDescent="0.25">
      <c r="A1109" s="7"/>
      <c r="B1109" s="9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</row>
    <row r="1110" spans="1:73" s="8" customFormat="1" x14ac:dyDescent="0.25">
      <c r="A1110" s="7"/>
      <c r="B1110" s="9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</row>
    <row r="1111" spans="1:73" s="8" customFormat="1" x14ac:dyDescent="0.25">
      <c r="A1111" s="7"/>
      <c r="B1111" s="9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</row>
    <row r="1112" spans="1:73" s="8" customFormat="1" x14ac:dyDescent="0.25">
      <c r="A1112" s="7"/>
      <c r="B1112" s="9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</row>
    <row r="1113" spans="1:73" s="8" customFormat="1" x14ac:dyDescent="0.25">
      <c r="A1113" s="7"/>
      <c r="B1113" s="9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</row>
    <row r="1114" spans="1:73" s="8" customFormat="1" x14ac:dyDescent="0.25">
      <c r="A1114" s="7"/>
      <c r="B1114" s="9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</row>
    <row r="1115" spans="1:73" s="8" customFormat="1" x14ac:dyDescent="0.25">
      <c r="A1115" s="7"/>
      <c r="B1115" s="9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</row>
    <row r="1116" spans="1:73" s="8" customFormat="1" x14ac:dyDescent="0.25">
      <c r="A1116" s="7"/>
      <c r="B1116" s="9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</row>
    <row r="1117" spans="1:73" s="8" customFormat="1" x14ac:dyDescent="0.25">
      <c r="A1117" s="7"/>
      <c r="B1117" s="9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</row>
    <row r="1118" spans="1:73" s="8" customFormat="1" x14ac:dyDescent="0.25">
      <c r="A1118" s="7"/>
      <c r="B1118" s="9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</row>
    <row r="1119" spans="1:73" s="8" customFormat="1" x14ac:dyDescent="0.25">
      <c r="A1119" s="7"/>
      <c r="B1119" s="9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</row>
    <row r="1120" spans="1:73" s="8" customFormat="1" x14ac:dyDescent="0.25">
      <c r="A1120" s="7"/>
      <c r="B1120" s="9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</row>
    <row r="1121" spans="1:73" s="8" customFormat="1" x14ac:dyDescent="0.25">
      <c r="A1121" s="7"/>
      <c r="B1121" s="9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</row>
    <row r="1122" spans="1:73" s="8" customFormat="1" x14ac:dyDescent="0.25">
      <c r="A1122" s="7"/>
      <c r="B1122" s="9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</row>
    <row r="1123" spans="1:73" s="8" customFormat="1" x14ac:dyDescent="0.25">
      <c r="A1123" s="7"/>
      <c r="B1123" s="9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</row>
    <row r="1124" spans="1:73" s="8" customFormat="1" x14ac:dyDescent="0.25">
      <c r="A1124" s="7"/>
      <c r="B1124" s="9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</row>
    <row r="1125" spans="1:73" s="8" customFormat="1" x14ac:dyDescent="0.25">
      <c r="A1125" s="7"/>
      <c r="B1125" s="9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</row>
    <row r="1126" spans="1:73" s="8" customFormat="1" x14ac:dyDescent="0.25">
      <c r="A1126" s="7"/>
      <c r="B1126" s="9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</row>
    <row r="1127" spans="1:73" s="8" customFormat="1" x14ac:dyDescent="0.25">
      <c r="A1127" s="7"/>
      <c r="B1127" s="9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</row>
    <row r="1128" spans="1:73" s="8" customFormat="1" x14ac:dyDescent="0.25">
      <c r="A1128" s="7"/>
      <c r="B1128" s="9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</row>
    <row r="1129" spans="1:73" s="8" customFormat="1" x14ac:dyDescent="0.25">
      <c r="A1129" s="7"/>
      <c r="B1129" s="9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</row>
    <row r="1130" spans="1:73" s="8" customFormat="1" x14ac:dyDescent="0.25">
      <c r="A1130" s="7"/>
      <c r="B1130" s="9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</row>
    <row r="1131" spans="1:73" s="8" customFormat="1" x14ac:dyDescent="0.25">
      <c r="A1131" s="7"/>
      <c r="B1131" s="9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</row>
    <row r="1132" spans="1:73" s="8" customFormat="1" x14ac:dyDescent="0.25">
      <c r="A1132" s="7"/>
      <c r="B1132" s="9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</row>
    <row r="1133" spans="1:73" s="8" customFormat="1" x14ac:dyDescent="0.25">
      <c r="A1133" s="7"/>
      <c r="B1133" s="9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</row>
    <row r="1134" spans="1:73" s="8" customFormat="1" x14ac:dyDescent="0.25">
      <c r="A1134" s="7"/>
      <c r="B1134" s="9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</row>
    <row r="1135" spans="1:73" s="8" customFormat="1" x14ac:dyDescent="0.25">
      <c r="A1135" s="7"/>
      <c r="B1135" s="9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</row>
    <row r="1136" spans="1:73" s="8" customFormat="1" x14ac:dyDescent="0.25">
      <c r="A1136" s="7"/>
      <c r="B1136" s="9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</row>
    <row r="1137" spans="1:73" s="8" customFormat="1" x14ac:dyDescent="0.25">
      <c r="A1137" s="7"/>
      <c r="B1137" s="9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</row>
    <row r="1138" spans="1:73" s="8" customFormat="1" x14ac:dyDescent="0.25">
      <c r="A1138" s="7"/>
      <c r="B1138" s="9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</row>
    <row r="1139" spans="1:73" s="8" customFormat="1" x14ac:dyDescent="0.25">
      <c r="A1139" s="7"/>
      <c r="B1139" s="9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</row>
    <row r="1140" spans="1:73" s="8" customFormat="1" x14ac:dyDescent="0.25">
      <c r="A1140" s="7"/>
      <c r="B1140" s="9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</row>
    <row r="1141" spans="1:73" s="8" customFormat="1" x14ac:dyDescent="0.25">
      <c r="A1141" s="7"/>
      <c r="B1141" s="9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</row>
    <row r="1142" spans="1:73" s="8" customFormat="1" x14ac:dyDescent="0.25">
      <c r="A1142" s="7"/>
      <c r="B1142" s="9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</row>
    <row r="1143" spans="1:73" s="8" customFormat="1" x14ac:dyDescent="0.25">
      <c r="A1143" s="7"/>
      <c r="B1143" s="9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</row>
    <row r="1144" spans="1:73" s="8" customFormat="1" x14ac:dyDescent="0.25">
      <c r="A1144" s="7"/>
      <c r="B1144" s="9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</row>
    <row r="1145" spans="1:73" s="8" customFormat="1" x14ac:dyDescent="0.25">
      <c r="A1145" s="7"/>
      <c r="B1145" s="9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</row>
    <row r="1146" spans="1:73" s="8" customFormat="1" x14ac:dyDescent="0.25">
      <c r="A1146" s="7"/>
      <c r="B1146" s="9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</row>
    <row r="1147" spans="1:73" s="8" customFormat="1" x14ac:dyDescent="0.25">
      <c r="A1147" s="7"/>
      <c r="B1147" s="9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</row>
    <row r="1148" spans="1:73" s="8" customFormat="1" x14ac:dyDescent="0.25">
      <c r="A1148" s="7"/>
      <c r="B1148" s="9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</row>
    <row r="1149" spans="1:73" s="8" customFormat="1" x14ac:dyDescent="0.25">
      <c r="A1149" s="7"/>
      <c r="B1149" s="9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</row>
    <row r="1150" spans="1:73" s="8" customFormat="1" x14ac:dyDescent="0.25">
      <c r="A1150" s="7"/>
      <c r="B1150" s="9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</row>
    <row r="1151" spans="1:73" s="8" customFormat="1" x14ac:dyDescent="0.25">
      <c r="A1151" s="7"/>
      <c r="B1151" s="9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</row>
    <row r="1152" spans="1:73" s="8" customFormat="1" x14ac:dyDescent="0.25">
      <c r="A1152" s="7"/>
      <c r="B1152" s="9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</row>
    <row r="1153" spans="1:73" s="8" customFormat="1" x14ac:dyDescent="0.25">
      <c r="A1153" s="7"/>
      <c r="B1153" s="9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</row>
    <row r="1154" spans="1:73" s="8" customFormat="1" x14ac:dyDescent="0.25">
      <c r="A1154" s="7"/>
      <c r="B1154" s="9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</row>
    <row r="1155" spans="1:73" s="8" customFormat="1" x14ac:dyDescent="0.25">
      <c r="A1155" s="7"/>
      <c r="B1155" s="9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</row>
    <row r="1156" spans="1:73" s="8" customFormat="1" x14ac:dyDescent="0.25">
      <c r="A1156" s="7"/>
      <c r="B1156" s="9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</row>
    <row r="1157" spans="1:73" s="8" customFormat="1" x14ac:dyDescent="0.25">
      <c r="A1157" s="7"/>
      <c r="B1157" s="9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</row>
    <row r="1158" spans="1:73" s="8" customFormat="1" x14ac:dyDescent="0.25">
      <c r="A1158" s="7"/>
      <c r="B1158" s="9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</row>
    <row r="1159" spans="1:73" s="8" customFormat="1" x14ac:dyDescent="0.25">
      <c r="A1159" s="7"/>
      <c r="B1159" s="9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</row>
    <row r="1160" spans="1:73" s="8" customFormat="1" x14ac:dyDescent="0.25">
      <c r="A1160" s="7"/>
      <c r="B1160" s="9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</row>
    <row r="1161" spans="1:73" s="8" customFormat="1" x14ac:dyDescent="0.25">
      <c r="A1161" s="7"/>
      <c r="B1161" s="9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</row>
    <row r="1162" spans="1:73" s="8" customFormat="1" x14ac:dyDescent="0.25">
      <c r="A1162" s="7"/>
      <c r="B1162" s="9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</row>
    <row r="1163" spans="1:73" s="8" customFormat="1" x14ac:dyDescent="0.25">
      <c r="A1163" s="7"/>
      <c r="B1163" s="9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</row>
    <row r="1164" spans="1:73" s="8" customFormat="1" x14ac:dyDescent="0.25">
      <c r="A1164" s="7"/>
      <c r="B1164" s="9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</row>
    <row r="1165" spans="1:73" s="8" customFormat="1" x14ac:dyDescent="0.25">
      <c r="A1165" s="7"/>
      <c r="B1165" s="9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</row>
    <row r="1166" spans="1:73" s="8" customFormat="1" x14ac:dyDescent="0.25">
      <c r="A1166" s="7"/>
      <c r="B1166" s="9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</row>
    <row r="1167" spans="1:73" s="8" customFormat="1" x14ac:dyDescent="0.25">
      <c r="A1167" s="7"/>
      <c r="B1167" s="9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</row>
    <row r="1168" spans="1:73" s="8" customFormat="1" x14ac:dyDescent="0.25">
      <c r="A1168" s="7"/>
      <c r="B1168" s="9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</row>
    <row r="1169" spans="1:73" s="8" customFormat="1" x14ac:dyDescent="0.25">
      <c r="A1169" s="7"/>
      <c r="B1169" s="9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</row>
    <row r="1170" spans="1:73" s="8" customFormat="1" x14ac:dyDescent="0.25">
      <c r="A1170" s="7"/>
      <c r="B1170" s="9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</row>
    <row r="1171" spans="1:73" s="8" customFormat="1" x14ac:dyDescent="0.25">
      <c r="A1171" s="7"/>
      <c r="B1171" s="9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</row>
    <row r="1172" spans="1:73" s="8" customFormat="1" x14ac:dyDescent="0.25">
      <c r="A1172" s="7"/>
      <c r="B1172" s="9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</row>
    <row r="1173" spans="1:73" s="8" customFormat="1" x14ac:dyDescent="0.25">
      <c r="A1173" s="7"/>
      <c r="B1173" s="9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</row>
    <row r="1174" spans="1:73" s="8" customFormat="1" x14ac:dyDescent="0.25">
      <c r="A1174" s="7"/>
      <c r="B1174" s="9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</row>
    <row r="1175" spans="1:73" s="8" customFormat="1" x14ac:dyDescent="0.25">
      <c r="A1175" s="7"/>
      <c r="B1175" s="9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</row>
    <row r="1176" spans="1:73" s="8" customFormat="1" x14ac:dyDescent="0.25">
      <c r="A1176" s="7"/>
      <c r="B1176" s="9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</row>
    <row r="1177" spans="1:73" s="8" customFormat="1" x14ac:dyDescent="0.25">
      <c r="A1177" s="7"/>
      <c r="B1177" s="9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</row>
    <row r="1178" spans="1:73" s="8" customFormat="1" x14ac:dyDescent="0.25">
      <c r="A1178" s="7"/>
      <c r="B1178" s="9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</row>
    <row r="1179" spans="1:73" s="8" customFormat="1" x14ac:dyDescent="0.25">
      <c r="A1179" s="7"/>
      <c r="B1179" s="9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</row>
    <row r="1180" spans="1:73" s="8" customFormat="1" x14ac:dyDescent="0.25">
      <c r="A1180" s="7"/>
      <c r="B1180" s="9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</row>
    <row r="1181" spans="1:73" s="8" customFormat="1" x14ac:dyDescent="0.25">
      <c r="A1181" s="7"/>
      <c r="B1181" s="9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</row>
    <row r="1182" spans="1:73" s="8" customFormat="1" x14ac:dyDescent="0.25">
      <c r="A1182" s="7"/>
      <c r="B1182" s="9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</row>
    <row r="1183" spans="1:73" s="8" customFormat="1" x14ac:dyDescent="0.25">
      <c r="A1183" s="7"/>
      <c r="B1183" s="9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</row>
    <row r="1184" spans="1:73" s="8" customFormat="1" x14ac:dyDescent="0.25">
      <c r="A1184" s="7"/>
      <c r="B1184" s="9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</row>
    <row r="1185" spans="1:73" s="8" customFormat="1" x14ac:dyDescent="0.25">
      <c r="A1185" s="7"/>
      <c r="B1185" s="9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</row>
    <row r="1186" spans="1:73" s="8" customFormat="1" x14ac:dyDescent="0.25">
      <c r="A1186" s="7"/>
      <c r="B1186" s="9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</row>
    <row r="1187" spans="1:73" s="8" customFormat="1" x14ac:dyDescent="0.25">
      <c r="A1187" s="7"/>
      <c r="B1187" s="9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</row>
    <row r="1188" spans="1:73" s="8" customFormat="1" x14ac:dyDescent="0.25">
      <c r="A1188" s="7"/>
      <c r="B1188" s="9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</row>
    <row r="1189" spans="1:73" s="8" customFormat="1" x14ac:dyDescent="0.25">
      <c r="A1189" s="7"/>
      <c r="B1189" s="9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</row>
    <row r="1190" spans="1:73" s="8" customFormat="1" x14ac:dyDescent="0.25">
      <c r="A1190" s="7"/>
      <c r="B1190" s="9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</row>
    <row r="1191" spans="1:73" s="8" customFormat="1" x14ac:dyDescent="0.25">
      <c r="A1191" s="7"/>
      <c r="B1191" s="9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</row>
    <row r="1192" spans="1:73" s="8" customFormat="1" x14ac:dyDescent="0.25">
      <c r="A1192" s="7"/>
      <c r="B1192" s="9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</row>
    <row r="1193" spans="1:73" s="8" customFormat="1" x14ac:dyDescent="0.25">
      <c r="A1193" s="7"/>
      <c r="B1193" s="9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</row>
    <row r="1194" spans="1:73" s="8" customFormat="1" x14ac:dyDescent="0.25">
      <c r="A1194" s="7"/>
      <c r="B1194" s="9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</row>
    <row r="1195" spans="1:73" s="8" customFormat="1" x14ac:dyDescent="0.25">
      <c r="A1195" s="7"/>
      <c r="B1195" s="9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</row>
    <row r="1196" spans="1:73" s="8" customFormat="1" x14ac:dyDescent="0.25">
      <c r="A1196" s="7"/>
      <c r="B1196" s="9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</row>
    <row r="1197" spans="1:73" s="8" customFormat="1" x14ac:dyDescent="0.25">
      <c r="A1197" s="7"/>
      <c r="B1197" s="9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</row>
    <row r="1198" spans="1:73" s="8" customFormat="1" x14ac:dyDescent="0.25">
      <c r="A1198" s="7"/>
      <c r="B1198" s="9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</row>
    <row r="1199" spans="1:73" s="8" customFormat="1" x14ac:dyDescent="0.25">
      <c r="A1199" s="7"/>
      <c r="B1199" s="9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</row>
    <row r="1200" spans="1:73" s="8" customFormat="1" x14ac:dyDescent="0.25">
      <c r="A1200" s="7"/>
      <c r="B1200" s="9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</row>
    <row r="1201" spans="1:73" s="8" customFormat="1" x14ac:dyDescent="0.25">
      <c r="A1201" s="7"/>
      <c r="B1201" s="9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</row>
    <row r="1202" spans="1:73" s="8" customFormat="1" x14ac:dyDescent="0.25">
      <c r="A1202" s="7"/>
      <c r="B1202" s="9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</row>
    <row r="1203" spans="1:73" s="8" customFormat="1" x14ac:dyDescent="0.25">
      <c r="A1203" s="7"/>
      <c r="B1203" s="9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</row>
    <row r="1204" spans="1:73" s="8" customFormat="1" x14ac:dyDescent="0.25">
      <c r="A1204" s="7"/>
      <c r="B1204" s="9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</row>
    <row r="1205" spans="1:73" s="8" customFormat="1" x14ac:dyDescent="0.25">
      <c r="A1205" s="7"/>
      <c r="B1205" s="9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</row>
    <row r="1206" spans="1:73" s="8" customFormat="1" x14ac:dyDescent="0.25">
      <c r="A1206" s="7"/>
      <c r="B1206" s="9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</row>
    <row r="1207" spans="1:73" s="8" customFormat="1" x14ac:dyDescent="0.25">
      <c r="A1207" s="7"/>
      <c r="B1207" s="9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</row>
    <row r="1208" spans="1:73" s="8" customFormat="1" x14ac:dyDescent="0.25">
      <c r="A1208" s="7"/>
      <c r="B1208" s="9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</row>
    <row r="1209" spans="1:73" s="8" customFormat="1" x14ac:dyDescent="0.25">
      <c r="A1209" s="7"/>
      <c r="B1209" s="9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</row>
    <row r="1210" spans="1:73" s="8" customFormat="1" x14ac:dyDescent="0.25">
      <c r="A1210" s="7"/>
      <c r="B1210" s="9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</row>
    <row r="1211" spans="1:73" s="8" customFormat="1" x14ac:dyDescent="0.25">
      <c r="A1211" s="7"/>
      <c r="B1211" s="9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</row>
    <row r="1212" spans="1:73" s="8" customFormat="1" x14ac:dyDescent="0.25">
      <c r="A1212" s="7"/>
      <c r="B1212" s="9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</row>
    <row r="1213" spans="1:73" s="8" customFormat="1" x14ac:dyDescent="0.25">
      <c r="A1213" s="7"/>
      <c r="B1213" s="9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</row>
    <row r="1214" spans="1:73" s="8" customFormat="1" x14ac:dyDescent="0.25">
      <c r="A1214" s="7"/>
      <c r="B1214" s="9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</row>
    <row r="1215" spans="1:73" s="8" customFormat="1" x14ac:dyDescent="0.25">
      <c r="A1215" s="7"/>
      <c r="B1215" s="9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</row>
    <row r="1216" spans="1:73" s="8" customFormat="1" x14ac:dyDescent="0.25">
      <c r="A1216" s="7"/>
      <c r="B1216" s="9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</row>
    <row r="1217" spans="1:73" s="8" customFormat="1" x14ac:dyDescent="0.25">
      <c r="A1217" s="7"/>
      <c r="B1217" s="9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</row>
    <row r="1218" spans="1:73" s="8" customFormat="1" x14ac:dyDescent="0.25">
      <c r="A1218" s="7"/>
      <c r="B1218" s="9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</row>
    <row r="1219" spans="1:73" s="8" customFormat="1" x14ac:dyDescent="0.25">
      <c r="A1219" s="7"/>
      <c r="B1219" s="9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</row>
    <row r="1220" spans="1:73" s="8" customFormat="1" x14ac:dyDescent="0.25">
      <c r="A1220" s="7"/>
      <c r="B1220" s="9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</row>
    <row r="1221" spans="1:73" s="8" customFormat="1" x14ac:dyDescent="0.25">
      <c r="A1221" s="7"/>
      <c r="B1221" s="9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</row>
    <row r="1222" spans="1:73" s="8" customFormat="1" x14ac:dyDescent="0.25">
      <c r="A1222" s="7"/>
      <c r="B1222" s="9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</row>
    <row r="1223" spans="1:73" s="8" customFormat="1" x14ac:dyDescent="0.25">
      <c r="A1223" s="7"/>
      <c r="B1223" s="9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</row>
    <row r="1224" spans="1:73" s="8" customFormat="1" x14ac:dyDescent="0.25">
      <c r="A1224" s="7"/>
      <c r="B1224" s="9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</row>
    <row r="1225" spans="1:73" s="8" customFormat="1" x14ac:dyDescent="0.25">
      <c r="A1225" s="7"/>
      <c r="B1225" s="9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</row>
    <row r="1226" spans="1:73" s="8" customFormat="1" x14ac:dyDescent="0.25">
      <c r="A1226" s="7"/>
      <c r="B1226" s="9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</row>
    <row r="1227" spans="1:73" s="8" customFormat="1" x14ac:dyDescent="0.25">
      <c r="A1227" s="7"/>
      <c r="B1227" s="9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</row>
    <row r="1228" spans="1:73" s="8" customFormat="1" x14ac:dyDescent="0.25">
      <c r="A1228" s="7"/>
      <c r="B1228" s="9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</row>
    <row r="1229" spans="1:73" s="8" customFormat="1" x14ac:dyDescent="0.25">
      <c r="A1229" s="7"/>
      <c r="B1229" s="9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</row>
    <row r="1230" spans="1:73" s="8" customFormat="1" x14ac:dyDescent="0.25">
      <c r="A1230" s="7"/>
      <c r="B1230" s="9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</row>
    <row r="1231" spans="1:73" s="8" customFormat="1" x14ac:dyDescent="0.25">
      <c r="A1231" s="7"/>
      <c r="B1231" s="9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</row>
    <row r="1232" spans="1:73" s="8" customFormat="1" x14ac:dyDescent="0.25">
      <c r="A1232" s="7"/>
      <c r="B1232" s="9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</row>
    <row r="1233" spans="1:73" s="8" customFormat="1" x14ac:dyDescent="0.25">
      <c r="A1233" s="7"/>
      <c r="B1233" s="9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</row>
    <row r="1234" spans="1:73" s="8" customFormat="1" x14ac:dyDescent="0.25">
      <c r="A1234" s="7"/>
      <c r="B1234" s="9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</row>
    <row r="1235" spans="1:73" s="8" customFormat="1" x14ac:dyDescent="0.25">
      <c r="A1235" s="7"/>
      <c r="B1235" s="9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</row>
    <row r="1236" spans="1:73" s="8" customFormat="1" x14ac:dyDescent="0.25">
      <c r="A1236" s="7"/>
      <c r="B1236" s="9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</row>
    <row r="1237" spans="1:73" s="8" customFormat="1" x14ac:dyDescent="0.25">
      <c r="A1237" s="7"/>
      <c r="B1237" s="9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</row>
    <row r="1238" spans="1:73" s="8" customFormat="1" x14ac:dyDescent="0.25">
      <c r="A1238" s="7"/>
      <c r="B1238" s="9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</row>
    <row r="1239" spans="1:73" s="8" customFormat="1" x14ac:dyDescent="0.25">
      <c r="A1239" s="7"/>
      <c r="B1239" s="9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</row>
    <row r="1240" spans="1:73" s="8" customFormat="1" x14ac:dyDescent="0.25">
      <c r="A1240" s="7"/>
      <c r="B1240" s="9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</row>
    <row r="1241" spans="1:73" s="8" customFormat="1" x14ac:dyDescent="0.25">
      <c r="A1241" s="7"/>
      <c r="B1241" s="9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</row>
    <row r="1242" spans="1:73" s="8" customFormat="1" x14ac:dyDescent="0.25">
      <c r="A1242" s="7"/>
      <c r="B1242" s="9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</row>
    <row r="1243" spans="1:73" s="8" customFormat="1" x14ac:dyDescent="0.25">
      <c r="A1243" s="7"/>
      <c r="B1243" s="9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</row>
    <row r="1244" spans="1:73" s="8" customFormat="1" x14ac:dyDescent="0.25">
      <c r="A1244" s="7"/>
      <c r="B1244" s="9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</row>
    <row r="1245" spans="1:73" s="8" customFormat="1" x14ac:dyDescent="0.25">
      <c r="A1245" s="7"/>
      <c r="B1245" s="9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</row>
    <row r="1246" spans="1:73" s="8" customFormat="1" x14ac:dyDescent="0.25">
      <c r="A1246" s="7"/>
      <c r="B1246" s="9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</row>
    <row r="1247" spans="1:73" s="8" customFormat="1" x14ac:dyDescent="0.25">
      <c r="A1247" s="7"/>
      <c r="B1247" s="9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</row>
    <row r="1248" spans="1:73" s="8" customFormat="1" x14ac:dyDescent="0.25">
      <c r="A1248" s="7"/>
      <c r="B1248" s="9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</row>
    <row r="1249" spans="1:73" s="8" customFormat="1" x14ac:dyDescent="0.25">
      <c r="A1249" s="7"/>
      <c r="B1249" s="9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</row>
    <row r="1250" spans="1:73" s="8" customFormat="1" x14ac:dyDescent="0.25">
      <c r="A1250" s="7"/>
      <c r="B1250" s="9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</row>
    <row r="1251" spans="1:73" s="8" customFormat="1" x14ac:dyDescent="0.25">
      <c r="A1251" s="7"/>
      <c r="B1251" s="9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</row>
    <row r="1252" spans="1:73" s="8" customFormat="1" x14ac:dyDescent="0.25">
      <c r="A1252" s="7"/>
      <c r="B1252" s="9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</row>
    <row r="1253" spans="1:73" s="8" customFormat="1" x14ac:dyDescent="0.25">
      <c r="A1253" s="7"/>
      <c r="B1253" s="9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</row>
    <row r="1254" spans="1:73" s="8" customFormat="1" x14ac:dyDescent="0.25">
      <c r="A1254" s="7"/>
      <c r="B1254" s="9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</row>
    <row r="1255" spans="1:73" s="8" customFormat="1" x14ac:dyDescent="0.25">
      <c r="A1255" s="7"/>
      <c r="B1255" s="9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</row>
    <row r="1256" spans="1:73" s="8" customFormat="1" x14ac:dyDescent="0.25">
      <c r="A1256" s="7"/>
      <c r="B1256" s="9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</row>
    <row r="1257" spans="1:73" s="8" customFormat="1" x14ac:dyDescent="0.25">
      <c r="A1257" s="7"/>
      <c r="B1257" s="9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</row>
    <row r="1258" spans="1:73" s="8" customFormat="1" x14ac:dyDescent="0.25">
      <c r="A1258" s="7"/>
      <c r="B1258" s="9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</row>
    <row r="1259" spans="1:73" s="8" customFormat="1" x14ac:dyDescent="0.25">
      <c r="A1259" s="7"/>
      <c r="B1259" s="9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</row>
    <row r="1260" spans="1:73" s="8" customFormat="1" x14ac:dyDescent="0.25">
      <c r="A1260" s="7"/>
      <c r="B1260" s="9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</row>
    <row r="1261" spans="1:73" s="8" customFormat="1" x14ac:dyDescent="0.25">
      <c r="A1261" s="7"/>
      <c r="B1261" s="9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</row>
    <row r="1262" spans="1:73" s="8" customFormat="1" x14ac:dyDescent="0.25">
      <c r="A1262" s="7"/>
      <c r="B1262" s="9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</row>
    <row r="1263" spans="1:73" s="8" customFormat="1" x14ac:dyDescent="0.25">
      <c r="A1263" s="7"/>
      <c r="B1263" s="9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</row>
    <row r="1264" spans="1:73" s="8" customFormat="1" x14ac:dyDescent="0.25">
      <c r="A1264" s="7"/>
      <c r="B1264" s="9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</row>
    <row r="1265" spans="1:73" s="8" customFormat="1" x14ac:dyDescent="0.25">
      <c r="A1265" s="7"/>
      <c r="B1265" s="9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</row>
    <row r="1266" spans="1:73" s="8" customFormat="1" x14ac:dyDescent="0.25">
      <c r="A1266" s="7"/>
      <c r="B1266" s="9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</row>
    <row r="1267" spans="1:73" s="8" customFormat="1" x14ac:dyDescent="0.25">
      <c r="A1267" s="7"/>
      <c r="B1267" s="9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</row>
    <row r="1268" spans="1:73" s="8" customFormat="1" x14ac:dyDescent="0.25">
      <c r="A1268" s="7"/>
      <c r="B1268" s="9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</row>
    <row r="1269" spans="1:73" s="8" customFormat="1" x14ac:dyDescent="0.25">
      <c r="A1269" s="7"/>
      <c r="B1269" s="9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</row>
    <row r="1270" spans="1:73" s="8" customFormat="1" x14ac:dyDescent="0.25">
      <c r="A1270" s="7"/>
      <c r="B1270" s="9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</row>
    <row r="1271" spans="1:73" s="8" customFormat="1" x14ac:dyDescent="0.25">
      <c r="A1271" s="7"/>
      <c r="B1271" s="9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</row>
    <row r="1272" spans="1:73" s="8" customFormat="1" x14ac:dyDescent="0.25">
      <c r="A1272" s="7"/>
      <c r="B1272" s="9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</row>
    <row r="1273" spans="1:73" s="8" customFormat="1" x14ac:dyDescent="0.25">
      <c r="A1273" s="7"/>
      <c r="B1273" s="9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</row>
    <row r="1274" spans="1:73" s="8" customFormat="1" x14ac:dyDescent="0.25">
      <c r="A1274" s="7"/>
      <c r="B1274" s="9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</row>
    <row r="1275" spans="1:73" s="8" customFormat="1" x14ac:dyDescent="0.25">
      <c r="A1275" s="7"/>
      <c r="B1275" s="9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</row>
    <row r="1276" spans="1:73" s="8" customFormat="1" x14ac:dyDescent="0.25">
      <c r="A1276" s="7"/>
      <c r="B1276" s="9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</row>
    <row r="1277" spans="1:73" s="8" customFormat="1" x14ac:dyDescent="0.25">
      <c r="A1277" s="7"/>
      <c r="B1277" s="9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</row>
    <row r="1278" spans="1:73" s="8" customFormat="1" x14ac:dyDescent="0.25">
      <c r="A1278" s="7"/>
      <c r="B1278" s="9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</row>
    <row r="1279" spans="1:73" s="8" customFormat="1" x14ac:dyDescent="0.25">
      <c r="A1279" s="7"/>
      <c r="B1279" s="9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</row>
    <row r="1280" spans="1:73" s="8" customFormat="1" x14ac:dyDescent="0.25">
      <c r="A1280" s="7"/>
      <c r="B1280" s="9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</row>
    <row r="1281" spans="1:73" s="8" customFormat="1" x14ac:dyDescent="0.25">
      <c r="A1281" s="7"/>
      <c r="B1281" s="9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</row>
    <row r="1282" spans="1:73" s="8" customFormat="1" x14ac:dyDescent="0.25">
      <c r="A1282" s="7"/>
      <c r="B1282" s="9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</row>
    <row r="1283" spans="1:73" s="8" customFormat="1" x14ac:dyDescent="0.25">
      <c r="A1283" s="7"/>
      <c r="B1283" s="9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</row>
    <row r="1284" spans="1:73" s="8" customFormat="1" x14ac:dyDescent="0.25">
      <c r="A1284" s="7"/>
      <c r="B1284" s="9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</row>
    <row r="1285" spans="1:73" s="8" customFormat="1" x14ac:dyDescent="0.25">
      <c r="A1285" s="7"/>
      <c r="B1285" s="9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</row>
    <row r="1286" spans="1:73" s="8" customFormat="1" x14ac:dyDescent="0.25">
      <c r="A1286" s="7"/>
      <c r="B1286" s="9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</row>
    <row r="1287" spans="1:73" s="8" customFormat="1" x14ac:dyDescent="0.25">
      <c r="A1287" s="7"/>
      <c r="B1287" s="9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</row>
    <row r="1288" spans="1:73" s="8" customFormat="1" x14ac:dyDescent="0.25">
      <c r="A1288" s="7"/>
      <c r="B1288" s="9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</row>
    <row r="1289" spans="1:73" s="8" customFormat="1" x14ac:dyDescent="0.25">
      <c r="A1289" s="7"/>
      <c r="B1289" s="9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</row>
    <row r="1290" spans="1:73" s="8" customFormat="1" x14ac:dyDescent="0.25">
      <c r="A1290" s="7"/>
      <c r="B1290" s="9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</row>
    <row r="1291" spans="1:73" s="8" customFormat="1" x14ac:dyDescent="0.25">
      <c r="A1291" s="7"/>
      <c r="B1291" s="9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</row>
    <row r="1292" spans="1:73" s="8" customFormat="1" x14ac:dyDescent="0.25">
      <c r="A1292" s="7"/>
      <c r="B1292" s="9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</row>
    <row r="1293" spans="1:73" s="8" customFormat="1" x14ac:dyDescent="0.25">
      <c r="A1293" s="7"/>
      <c r="B1293" s="9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</row>
    <row r="1294" spans="1:73" s="8" customFormat="1" x14ac:dyDescent="0.25">
      <c r="A1294" s="7"/>
      <c r="B1294" s="9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</row>
    <row r="1295" spans="1:73" s="8" customFormat="1" x14ac:dyDescent="0.25">
      <c r="A1295" s="7"/>
      <c r="B1295" s="9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</row>
    <row r="1296" spans="1:73" s="8" customFormat="1" x14ac:dyDescent="0.25">
      <c r="A1296" s="7"/>
      <c r="B1296" s="9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</row>
    <row r="1297" spans="1:73" s="8" customFormat="1" x14ac:dyDescent="0.25">
      <c r="A1297" s="7"/>
      <c r="B1297" s="9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</row>
    <row r="1298" spans="1:73" s="8" customFormat="1" x14ac:dyDescent="0.25">
      <c r="A1298" s="7"/>
      <c r="B1298" s="9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</row>
    <row r="1299" spans="1:73" s="8" customFormat="1" x14ac:dyDescent="0.25">
      <c r="A1299" s="7"/>
      <c r="B1299" s="9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</row>
    <row r="1300" spans="1:73" s="8" customFormat="1" x14ac:dyDescent="0.25">
      <c r="A1300" s="7"/>
      <c r="B1300" s="9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</row>
    <row r="1301" spans="1:73" s="8" customFormat="1" x14ac:dyDescent="0.25">
      <c r="A1301" s="7"/>
      <c r="B1301" s="9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</row>
    <row r="1302" spans="1:73" s="8" customFormat="1" x14ac:dyDescent="0.25">
      <c r="A1302" s="7"/>
      <c r="B1302" s="9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</row>
    <row r="1303" spans="1:73" s="8" customFormat="1" x14ac:dyDescent="0.25">
      <c r="A1303" s="7"/>
      <c r="B1303" s="9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</row>
    <row r="1304" spans="1:73" s="8" customFormat="1" x14ac:dyDescent="0.25">
      <c r="A1304" s="7"/>
      <c r="B1304" s="9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</row>
    <row r="1305" spans="1:73" s="8" customFormat="1" x14ac:dyDescent="0.25">
      <c r="A1305" s="7"/>
      <c r="B1305" s="9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</row>
    <row r="1306" spans="1:73" s="8" customFormat="1" x14ac:dyDescent="0.25">
      <c r="A1306" s="7"/>
      <c r="B1306" s="9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</row>
    <row r="1307" spans="1:73" s="8" customFormat="1" x14ac:dyDescent="0.25">
      <c r="A1307" s="7"/>
      <c r="B1307" s="9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</row>
    <row r="1308" spans="1:73" s="8" customFormat="1" x14ac:dyDescent="0.25">
      <c r="A1308" s="7"/>
      <c r="B1308" s="9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</row>
    <row r="1309" spans="1:73" s="8" customFormat="1" x14ac:dyDescent="0.25">
      <c r="A1309" s="7"/>
      <c r="B1309" s="9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</row>
    <row r="1310" spans="1:73" s="8" customFormat="1" x14ac:dyDescent="0.25">
      <c r="A1310" s="7"/>
      <c r="B1310" s="9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</row>
    <row r="1311" spans="1:73" s="8" customFormat="1" x14ac:dyDescent="0.25">
      <c r="A1311" s="7"/>
      <c r="B1311" s="9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</row>
    <row r="1312" spans="1:73" s="8" customFormat="1" x14ac:dyDescent="0.25">
      <c r="A1312" s="7"/>
      <c r="B1312" s="9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</row>
    <row r="1313" spans="1:73" s="8" customFormat="1" x14ac:dyDescent="0.25">
      <c r="A1313" s="7"/>
      <c r="B1313" s="9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</row>
    <row r="1314" spans="1:73" s="8" customFormat="1" x14ac:dyDescent="0.25">
      <c r="A1314" s="7"/>
      <c r="B1314" s="9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</row>
    <row r="1315" spans="1:73" s="8" customFormat="1" x14ac:dyDescent="0.25">
      <c r="A1315" s="7"/>
      <c r="B1315" s="9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</row>
    <row r="1316" spans="1:73" s="8" customFormat="1" x14ac:dyDescent="0.25">
      <c r="A1316" s="7"/>
      <c r="B1316" s="9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</row>
    <row r="1317" spans="1:73" s="8" customFormat="1" x14ac:dyDescent="0.25">
      <c r="A1317" s="7"/>
      <c r="B1317" s="9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</row>
    <row r="1318" spans="1:73" s="8" customFormat="1" x14ac:dyDescent="0.25">
      <c r="A1318" s="7"/>
      <c r="B1318" s="9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</row>
    <row r="1319" spans="1:73" s="8" customFormat="1" x14ac:dyDescent="0.25">
      <c r="A1319" s="7"/>
      <c r="B1319" s="9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</row>
    <row r="1320" spans="1:73" s="8" customFormat="1" x14ac:dyDescent="0.25">
      <c r="A1320" s="7"/>
      <c r="B1320" s="9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</row>
    <row r="1321" spans="1:73" s="8" customFormat="1" x14ac:dyDescent="0.25">
      <c r="A1321" s="7"/>
      <c r="B1321" s="9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</row>
    <row r="1322" spans="1:73" s="8" customFormat="1" x14ac:dyDescent="0.25">
      <c r="A1322" s="7"/>
      <c r="B1322" s="9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</row>
    <row r="1323" spans="1:73" s="8" customFormat="1" x14ac:dyDescent="0.25">
      <c r="A1323" s="7"/>
      <c r="B1323" s="9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</row>
    <row r="1324" spans="1:73" s="8" customFormat="1" x14ac:dyDescent="0.25">
      <c r="A1324" s="7"/>
      <c r="B1324" s="9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</row>
    <row r="1325" spans="1:73" s="8" customFormat="1" x14ac:dyDescent="0.25">
      <c r="A1325" s="7"/>
      <c r="B1325" s="9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</row>
    <row r="1326" spans="1:73" s="8" customFormat="1" x14ac:dyDescent="0.25">
      <c r="A1326" s="7"/>
      <c r="B1326" s="9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</row>
    <row r="1327" spans="1:73" s="8" customFormat="1" x14ac:dyDescent="0.25">
      <c r="A1327" s="7"/>
      <c r="B1327" s="9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</row>
    <row r="1328" spans="1:73" s="8" customFormat="1" x14ac:dyDescent="0.25">
      <c r="A1328" s="7"/>
      <c r="B1328" s="9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</row>
    <row r="1329" spans="1:73" s="8" customFormat="1" x14ac:dyDescent="0.25">
      <c r="A1329" s="7"/>
      <c r="B1329" s="9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</row>
    <row r="1330" spans="1:73" s="8" customFormat="1" x14ac:dyDescent="0.25">
      <c r="A1330" s="7"/>
      <c r="B1330" s="9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</row>
    <row r="1331" spans="1:73" s="8" customFormat="1" x14ac:dyDescent="0.25">
      <c r="A1331" s="7"/>
      <c r="B1331" s="9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</row>
    <row r="1332" spans="1:73" s="8" customFormat="1" x14ac:dyDescent="0.25">
      <c r="A1332" s="7"/>
      <c r="B1332" s="9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</row>
    <row r="1333" spans="1:73" s="8" customFormat="1" x14ac:dyDescent="0.25">
      <c r="A1333" s="7"/>
      <c r="B1333" s="9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</row>
    <row r="1334" spans="1:73" s="8" customFormat="1" x14ac:dyDescent="0.25">
      <c r="A1334" s="7"/>
      <c r="B1334" s="9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</row>
    <row r="1335" spans="1:73" s="8" customFormat="1" x14ac:dyDescent="0.25">
      <c r="A1335" s="7"/>
      <c r="B1335" s="9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</row>
    <row r="1336" spans="1:73" s="8" customFormat="1" x14ac:dyDescent="0.25">
      <c r="A1336" s="7"/>
      <c r="B1336" s="9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</row>
    <row r="1337" spans="1:73" s="8" customFormat="1" x14ac:dyDescent="0.25">
      <c r="A1337" s="7"/>
      <c r="B1337" s="9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</row>
    <row r="1338" spans="1:73" s="8" customFormat="1" x14ac:dyDescent="0.25">
      <c r="A1338" s="7"/>
      <c r="B1338" s="9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</row>
    <row r="1339" spans="1:73" s="8" customFormat="1" x14ac:dyDescent="0.25">
      <c r="A1339" s="7"/>
      <c r="B1339" s="9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</row>
    <row r="1340" spans="1:73" s="8" customFormat="1" x14ac:dyDescent="0.25">
      <c r="A1340" s="7"/>
      <c r="B1340" s="9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</row>
    <row r="1341" spans="1:73" s="8" customFormat="1" x14ac:dyDescent="0.25">
      <c r="A1341" s="7"/>
      <c r="B1341" s="9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</row>
    <row r="1342" spans="1:73" s="8" customFormat="1" x14ac:dyDescent="0.25">
      <c r="A1342" s="7"/>
      <c r="B1342" s="9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</row>
    <row r="1343" spans="1:73" s="8" customFormat="1" x14ac:dyDescent="0.25">
      <c r="A1343" s="7"/>
      <c r="B1343" s="9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</row>
    <row r="1344" spans="1:73" s="8" customFormat="1" x14ac:dyDescent="0.25">
      <c r="A1344" s="7"/>
      <c r="B1344" s="9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</row>
    <row r="1345" spans="1:73" s="8" customFormat="1" x14ac:dyDescent="0.25">
      <c r="A1345" s="7"/>
      <c r="B1345" s="9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</row>
    <row r="1346" spans="1:73" s="8" customFormat="1" x14ac:dyDescent="0.25">
      <c r="A1346" s="7"/>
      <c r="B1346" s="9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</row>
    <row r="1347" spans="1:73" s="8" customFormat="1" x14ac:dyDescent="0.25">
      <c r="A1347" s="7"/>
      <c r="B1347" s="9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</row>
    <row r="1348" spans="1:73" s="8" customFormat="1" x14ac:dyDescent="0.25">
      <c r="A1348" s="7"/>
      <c r="B1348" s="9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</row>
    <row r="1349" spans="1:73" s="8" customFormat="1" x14ac:dyDescent="0.25">
      <c r="A1349" s="7"/>
      <c r="B1349" s="9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</row>
    <row r="1350" spans="1:73" s="8" customFormat="1" x14ac:dyDescent="0.25">
      <c r="A1350" s="7"/>
      <c r="B1350" s="9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</row>
    <row r="1351" spans="1:73" s="8" customFormat="1" x14ac:dyDescent="0.25">
      <c r="A1351" s="7"/>
      <c r="B1351" s="9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</row>
    <row r="1352" spans="1:73" s="8" customFormat="1" x14ac:dyDescent="0.25">
      <c r="A1352" s="7"/>
      <c r="B1352" s="9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</row>
    <row r="1353" spans="1:73" s="8" customFormat="1" x14ac:dyDescent="0.25">
      <c r="A1353" s="7"/>
      <c r="B1353" s="9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</row>
    <row r="1354" spans="1:73" s="8" customFormat="1" x14ac:dyDescent="0.25">
      <c r="A1354" s="7"/>
      <c r="B1354" s="9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</row>
    <row r="1355" spans="1:73" s="8" customFormat="1" x14ac:dyDescent="0.25">
      <c r="A1355" s="7"/>
      <c r="B1355" s="9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</row>
    <row r="1356" spans="1:73" s="8" customFormat="1" x14ac:dyDescent="0.25">
      <c r="A1356" s="7"/>
      <c r="B1356" s="9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</row>
    <row r="1357" spans="1:73" s="8" customFormat="1" x14ac:dyDescent="0.25">
      <c r="A1357" s="7"/>
      <c r="B1357" s="9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</row>
    <row r="1358" spans="1:73" s="8" customFormat="1" x14ac:dyDescent="0.25">
      <c r="A1358" s="7"/>
      <c r="B1358" s="9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</row>
    <row r="1359" spans="1:73" s="8" customFormat="1" x14ac:dyDescent="0.25">
      <c r="A1359" s="7"/>
      <c r="B1359" s="9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</row>
    <row r="1360" spans="1:73" s="8" customFormat="1" x14ac:dyDescent="0.25">
      <c r="A1360" s="7"/>
      <c r="B1360" s="9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</row>
    <row r="1361" spans="1:73" s="8" customFormat="1" x14ac:dyDescent="0.25">
      <c r="A1361" s="7"/>
      <c r="B1361" s="9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</row>
    <row r="1362" spans="1:73" s="8" customFormat="1" x14ac:dyDescent="0.25">
      <c r="A1362" s="7"/>
      <c r="B1362" s="9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</row>
    <row r="1363" spans="1:73" s="8" customFormat="1" x14ac:dyDescent="0.25">
      <c r="A1363" s="7"/>
      <c r="B1363" s="9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</row>
    <row r="1364" spans="1:73" s="8" customFormat="1" x14ac:dyDescent="0.25">
      <c r="A1364" s="7"/>
      <c r="B1364" s="9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</row>
    <row r="1365" spans="1:73" s="8" customFormat="1" x14ac:dyDescent="0.25">
      <c r="A1365" s="7"/>
      <c r="B1365" s="9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</row>
    <row r="1366" spans="1:73" s="8" customFormat="1" x14ac:dyDescent="0.25">
      <c r="A1366" s="7"/>
      <c r="B1366" s="9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</row>
    <row r="1367" spans="1:73" s="8" customFormat="1" x14ac:dyDescent="0.25">
      <c r="A1367" s="7"/>
      <c r="B1367" s="9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</row>
    <row r="1368" spans="1:73" s="8" customFormat="1" x14ac:dyDescent="0.25">
      <c r="A1368" s="7"/>
      <c r="B1368" s="9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</row>
    <row r="1369" spans="1:73" s="8" customFormat="1" x14ac:dyDescent="0.25">
      <c r="A1369" s="7"/>
      <c r="B1369" s="9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</row>
    <row r="1370" spans="1:73" s="8" customFormat="1" x14ac:dyDescent="0.25">
      <c r="A1370" s="7"/>
      <c r="B1370" s="9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</row>
    <row r="1371" spans="1:73" s="8" customFormat="1" x14ac:dyDescent="0.25">
      <c r="A1371" s="7"/>
      <c r="B1371" s="9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</row>
    <row r="1372" spans="1:73" s="8" customFormat="1" x14ac:dyDescent="0.25">
      <c r="A1372" s="7"/>
      <c r="B1372" s="9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</row>
    <row r="1373" spans="1:73" s="8" customFormat="1" x14ac:dyDescent="0.25">
      <c r="A1373" s="7"/>
      <c r="B1373" s="9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</row>
    <row r="1374" spans="1:73" s="8" customFormat="1" x14ac:dyDescent="0.25">
      <c r="A1374" s="7"/>
      <c r="B1374" s="9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</row>
    <row r="1375" spans="1:73" s="8" customFormat="1" x14ac:dyDescent="0.25">
      <c r="A1375" s="7"/>
      <c r="B1375" s="9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</row>
    <row r="1376" spans="1:73" s="8" customFormat="1" x14ac:dyDescent="0.25">
      <c r="A1376" s="7"/>
      <c r="B1376" s="9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</row>
    <row r="1377" spans="1:73" s="8" customFormat="1" x14ac:dyDescent="0.25">
      <c r="A1377" s="7"/>
      <c r="B1377" s="9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</row>
    <row r="1378" spans="1:73" s="8" customFormat="1" x14ac:dyDescent="0.25">
      <c r="A1378" s="7"/>
      <c r="B1378" s="9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</row>
    <row r="1379" spans="1:73" s="8" customFormat="1" x14ac:dyDescent="0.25">
      <c r="A1379" s="7"/>
      <c r="B1379" s="9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</row>
    <row r="1380" spans="1:73" s="8" customFormat="1" x14ac:dyDescent="0.25">
      <c r="A1380" s="7"/>
      <c r="B1380" s="9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</row>
    <row r="1381" spans="1:73" s="8" customFormat="1" x14ac:dyDescent="0.25">
      <c r="A1381" s="7"/>
      <c r="B1381" s="9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</row>
    <row r="1382" spans="1:73" s="8" customFormat="1" x14ac:dyDescent="0.25">
      <c r="A1382" s="7"/>
      <c r="B1382" s="9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</row>
    <row r="1383" spans="1:73" s="8" customFormat="1" x14ac:dyDescent="0.25">
      <c r="A1383" s="7"/>
      <c r="B1383" s="9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</row>
    <row r="1384" spans="1:73" s="8" customFormat="1" x14ac:dyDescent="0.25">
      <c r="A1384" s="7"/>
      <c r="B1384" s="9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</row>
    <row r="1385" spans="1:73" s="8" customFormat="1" x14ac:dyDescent="0.25">
      <c r="A1385" s="7"/>
      <c r="B1385" s="9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</row>
    <row r="1386" spans="1:73" s="8" customFormat="1" x14ac:dyDescent="0.25">
      <c r="A1386" s="7"/>
      <c r="B1386" s="9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</row>
    <row r="1387" spans="1:73" s="8" customFormat="1" x14ac:dyDescent="0.25">
      <c r="A1387" s="7"/>
      <c r="B1387" s="9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</row>
    <row r="1388" spans="1:73" s="8" customFormat="1" x14ac:dyDescent="0.25">
      <c r="A1388" s="7"/>
      <c r="B1388" s="9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</row>
    <row r="1389" spans="1:73" s="8" customFormat="1" x14ac:dyDescent="0.25">
      <c r="A1389" s="7"/>
      <c r="B1389" s="9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</row>
    <row r="1390" spans="1:73" s="8" customFormat="1" x14ac:dyDescent="0.25">
      <c r="A1390" s="7"/>
      <c r="B1390" s="9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</row>
    <row r="1391" spans="1:73" s="8" customFormat="1" x14ac:dyDescent="0.25">
      <c r="A1391" s="7"/>
      <c r="B1391" s="9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</row>
    <row r="1392" spans="1:73" s="8" customFormat="1" x14ac:dyDescent="0.25">
      <c r="A1392" s="7"/>
      <c r="B1392" s="9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</row>
    <row r="1393" spans="1:73" s="8" customFormat="1" x14ac:dyDescent="0.25">
      <c r="A1393" s="7"/>
      <c r="B1393" s="9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</row>
    <row r="1394" spans="1:73" s="8" customFormat="1" x14ac:dyDescent="0.25">
      <c r="A1394" s="7"/>
      <c r="B1394" s="9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</row>
    <row r="1395" spans="1:73" s="8" customFormat="1" x14ac:dyDescent="0.25">
      <c r="A1395" s="7"/>
      <c r="B1395" s="9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</row>
    <row r="1396" spans="1:73" s="8" customFormat="1" x14ac:dyDescent="0.25">
      <c r="A1396" s="7"/>
      <c r="B1396" s="9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</row>
    <row r="1397" spans="1:73" s="8" customFormat="1" x14ac:dyDescent="0.25">
      <c r="A1397" s="7"/>
      <c r="B1397" s="9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</row>
    <row r="1398" spans="1:73" s="8" customFormat="1" x14ac:dyDescent="0.25">
      <c r="A1398" s="7"/>
      <c r="B1398" s="9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</row>
    <row r="1399" spans="1:73" s="8" customFormat="1" x14ac:dyDescent="0.25">
      <c r="A1399" s="7"/>
      <c r="B1399" s="9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</row>
    <row r="1400" spans="1:73" s="8" customFormat="1" x14ac:dyDescent="0.25">
      <c r="A1400" s="7"/>
      <c r="B1400" s="9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</row>
    <row r="1401" spans="1:73" s="8" customFormat="1" x14ac:dyDescent="0.25">
      <c r="A1401" s="7"/>
      <c r="B1401" s="9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</row>
    <row r="1402" spans="1:73" s="8" customFormat="1" x14ac:dyDescent="0.25">
      <c r="A1402" s="7"/>
      <c r="B1402" s="9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</row>
    <row r="1403" spans="1:73" s="8" customFormat="1" x14ac:dyDescent="0.25">
      <c r="A1403" s="7"/>
      <c r="B1403" s="9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</row>
    <row r="1404" spans="1:73" s="8" customFormat="1" x14ac:dyDescent="0.25">
      <c r="A1404" s="7"/>
      <c r="B1404" s="9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</row>
    <row r="1405" spans="1:73" s="8" customFormat="1" x14ac:dyDescent="0.25">
      <c r="A1405" s="7"/>
      <c r="B1405" s="9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</row>
    <row r="1406" spans="1:73" s="8" customFormat="1" x14ac:dyDescent="0.25">
      <c r="A1406" s="7"/>
      <c r="B1406" s="9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</row>
    <row r="1407" spans="1:73" s="8" customFormat="1" x14ac:dyDescent="0.25">
      <c r="A1407" s="7"/>
      <c r="B1407" s="9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</row>
    <row r="1408" spans="1:73" s="8" customFormat="1" x14ac:dyDescent="0.25">
      <c r="A1408" s="7"/>
      <c r="B1408" s="9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</row>
    <row r="1409" spans="1:73" s="8" customFormat="1" x14ac:dyDescent="0.25">
      <c r="A1409" s="7"/>
      <c r="B1409" s="9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</row>
    <row r="1410" spans="1:73" s="8" customFormat="1" x14ac:dyDescent="0.25">
      <c r="A1410" s="7"/>
      <c r="B1410" s="9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</row>
    <row r="1411" spans="1:73" s="8" customFormat="1" x14ac:dyDescent="0.25">
      <c r="A1411" s="7"/>
      <c r="B1411" s="9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</row>
    <row r="1412" spans="1:73" s="8" customFormat="1" x14ac:dyDescent="0.25">
      <c r="A1412" s="7"/>
      <c r="B1412" s="9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</row>
    <row r="1413" spans="1:73" s="8" customFormat="1" x14ac:dyDescent="0.25">
      <c r="A1413" s="7"/>
      <c r="B1413" s="9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</row>
    <row r="1414" spans="1:73" s="8" customFormat="1" x14ac:dyDescent="0.25">
      <c r="A1414" s="7"/>
      <c r="B1414" s="9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</row>
    <row r="1415" spans="1:73" s="8" customFormat="1" x14ac:dyDescent="0.25">
      <c r="A1415" s="7"/>
      <c r="B1415" s="9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</row>
    <row r="1416" spans="1:73" s="8" customFormat="1" x14ac:dyDescent="0.25">
      <c r="A1416" s="7"/>
      <c r="B1416" s="9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</row>
    <row r="1417" spans="1:73" s="8" customFormat="1" x14ac:dyDescent="0.25">
      <c r="A1417" s="7"/>
      <c r="B1417" s="9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</row>
    <row r="1418" spans="1:73" s="8" customFormat="1" x14ac:dyDescent="0.25">
      <c r="A1418" s="7"/>
      <c r="B1418" s="9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</row>
    <row r="1419" spans="1:73" s="8" customFormat="1" x14ac:dyDescent="0.25">
      <c r="A1419" s="7"/>
      <c r="B1419" s="9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</row>
    <row r="1420" spans="1:73" s="8" customFormat="1" x14ac:dyDescent="0.25">
      <c r="A1420" s="7"/>
      <c r="B1420" s="9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</row>
    <row r="1421" spans="1:73" s="8" customFormat="1" x14ac:dyDescent="0.25">
      <c r="A1421" s="7"/>
      <c r="B1421" s="9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</row>
    <row r="1422" spans="1:73" s="8" customFormat="1" x14ac:dyDescent="0.25">
      <c r="A1422" s="7"/>
      <c r="B1422" s="9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</row>
    <row r="1423" spans="1:73" s="8" customFormat="1" x14ac:dyDescent="0.25">
      <c r="A1423" s="7"/>
      <c r="B1423" s="9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</row>
    <row r="1424" spans="1:73" s="8" customFormat="1" x14ac:dyDescent="0.25">
      <c r="A1424" s="7"/>
      <c r="B1424" s="9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</row>
    <row r="1425" spans="1:73" s="8" customFormat="1" x14ac:dyDescent="0.25">
      <c r="A1425" s="7"/>
      <c r="B1425" s="9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</row>
    <row r="1426" spans="1:73" s="8" customFormat="1" x14ac:dyDescent="0.25">
      <c r="A1426" s="7"/>
      <c r="B1426" s="9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</row>
    <row r="1427" spans="1:73" s="8" customFormat="1" x14ac:dyDescent="0.25">
      <c r="A1427" s="7"/>
      <c r="B1427" s="9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</row>
    <row r="1428" spans="1:73" s="8" customFormat="1" x14ac:dyDescent="0.25">
      <c r="A1428" s="7"/>
      <c r="B1428" s="9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</row>
    <row r="1429" spans="1:73" s="8" customFormat="1" x14ac:dyDescent="0.25">
      <c r="A1429" s="7"/>
      <c r="B1429" s="9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</row>
    <row r="1430" spans="1:73" s="8" customFormat="1" x14ac:dyDescent="0.25">
      <c r="A1430" s="7"/>
      <c r="B1430" s="9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</row>
    <row r="1431" spans="1:73" s="8" customFormat="1" x14ac:dyDescent="0.25">
      <c r="A1431" s="7"/>
      <c r="B1431" s="9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</row>
    <row r="1432" spans="1:73" s="8" customFormat="1" x14ac:dyDescent="0.25">
      <c r="A1432" s="7"/>
      <c r="B1432" s="9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</row>
    <row r="1433" spans="1:73" s="8" customFormat="1" x14ac:dyDescent="0.25">
      <c r="A1433" s="7"/>
      <c r="B1433" s="9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</row>
    <row r="1434" spans="1:73" s="8" customFormat="1" x14ac:dyDescent="0.25">
      <c r="A1434" s="7"/>
      <c r="B1434" s="9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</row>
    <row r="1435" spans="1:73" s="8" customFormat="1" x14ac:dyDescent="0.25">
      <c r="A1435" s="7"/>
      <c r="B1435" s="9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</row>
    <row r="1436" spans="1:73" s="8" customFormat="1" x14ac:dyDescent="0.25">
      <c r="A1436" s="7"/>
      <c r="B1436" s="9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</row>
    <row r="1437" spans="1:73" s="8" customFormat="1" x14ac:dyDescent="0.25">
      <c r="A1437" s="7"/>
      <c r="B1437" s="9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</row>
    <row r="1438" spans="1:73" s="8" customFormat="1" x14ac:dyDescent="0.25">
      <c r="A1438" s="7"/>
      <c r="B1438" s="9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</row>
    <row r="1439" spans="1:73" s="8" customFormat="1" x14ac:dyDescent="0.25">
      <c r="A1439" s="7"/>
      <c r="B1439" s="9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</row>
    <row r="1440" spans="1:73" s="8" customFormat="1" x14ac:dyDescent="0.25">
      <c r="A1440" s="7"/>
      <c r="B1440" s="9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</row>
    <row r="1441" spans="1:73" s="8" customFormat="1" x14ac:dyDescent="0.25">
      <c r="A1441" s="7"/>
      <c r="B1441" s="9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</row>
    <row r="1442" spans="1:73" s="8" customFormat="1" x14ac:dyDescent="0.25">
      <c r="A1442" s="7"/>
      <c r="B1442" s="9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</row>
    <row r="1443" spans="1:73" s="8" customFormat="1" x14ac:dyDescent="0.25">
      <c r="A1443" s="7"/>
      <c r="B1443" s="9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</row>
    <row r="1444" spans="1:73" s="8" customFormat="1" x14ac:dyDescent="0.25">
      <c r="A1444" s="7"/>
      <c r="B1444" s="9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</row>
    <row r="1445" spans="1:73" s="8" customFormat="1" x14ac:dyDescent="0.25">
      <c r="A1445" s="7"/>
      <c r="B1445" s="9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</row>
    <row r="1446" spans="1:73" s="8" customFormat="1" x14ac:dyDescent="0.25">
      <c r="A1446" s="7"/>
      <c r="B1446" s="9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</row>
    <row r="1447" spans="1:73" s="8" customFormat="1" x14ac:dyDescent="0.25">
      <c r="A1447" s="7"/>
      <c r="B1447" s="9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</row>
    <row r="1448" spans="1:73" s="8" customFormat="1" x14ac:dyDescent="0.25">
      <c r="A1448" s="7"/>
      <c r="B1448" s="9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</row>
    <row r="1449" spans="1:73" s="8" customFormat="1" x14ac:dyDescent="0.25">
      <c r="A1449" s="7"/>
      <c r="B1449" s="9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</row>
    <row r="1450" spans="1:73" s="8" customFormat="1" x14ac:dyDescent="0.25">
      <c r="A1450" s="7"/>
      <c r="B1450" s="9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</row>
    <row r="1451" spans="1:73" s="8" customFormat="1" x14ac:dyDescent="0.25">
      <c r="A1451" s="7"/>
      <c r="B1451" s="9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</row>
    <row r="1452" spans="1:73" s="8" customFormat="1" x14ac:dyDescent="0.25">
      <c r="A1452" s="7"/>
      <c r="B1452" s="9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</row>
    <row r="1453" spans="1:73" s="8" customFormat="1" x14ac:dyDescent="0.25">
      <c r="A1453" s="7"/>
      <c r="B1453" s="9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</row>
    <row r="1454" spans="1:73" s="8" customFormat="1" x14ac:dyDescent="0.25">
      <c r="A1454" s="7"/>
      <c r="B1454" s="9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</row>
    <row r="1455" spans="1:73" s="8" customFormat="1" x14ac:dyDescent="0.25">
      <c r="A1455" s="7"/>
      <c r="B1455" s="9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</row>
    <row r="1456" spans="1:73" s="8" customFormat="1" x14ac:dyDescent="0.25">
      <c r="A1456" s="7"/>
      <c r="B1456" s="9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</row>
    <row r="1457" spans="1:73" s="8" customFormat="1" x14ac:dyDescent="0.25">
      <c r="A1457" s="7"/>
      <c r="B1457" s="9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</row>
    <row r="1458" spans="1:73" s="8" customFormat="1" x14ac:dyDescent="0.25">
      <c r="A1458" s="7"/>
      <c r="B1458" s="9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</row>
    <row r="1459" spans="1:73" s="8" customFormat="1" x14ac:dyDescent="0.25">
      <c r="A1459" s="7"/>
      <c r="B1459" s="9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</row>
    <row r="1460" spans="1:73" s="8" customFormat="1" x14ac:dyDescent="0.25">
      <c r="A1460" s="7"/>
      <c r="B1460" s="9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</row>
    <row r="1461" spans="1:73" s="8" customFormat="1" x14ac:dyDescent="0.25">
      <c r="A1461" s="7"/>
      <c r="B1461" s="9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</row>
    <row r="1462" spans="1:73" s="8" customFormat="1" x14ac:dyDescent="0.25">
      <c r="A1462" s="7"/>
      <c r="B1462" s="9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</row>
    <row r="1463" spans="1:73" s="8" customFormat="1" x14ac:dyDescent="0.25">
      <c r="A1463" s="7"/>
      <c r="B1463" s="9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</row>
    <row r="1464" spans="1:73" s="8" customFormat="1" x14ac:dyDescent="0.25">
      <c r="A1464" s="7"/>
      <c r="B1464" s="9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</row>
    <row r="1465" spans="1:73" s="8" customFormat="1" x14ac:dyDescent="0.25">
      <c r="A1465" s="7"/>
      <c r="B1465" s="9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</row>
    <row r="1466" spans="1:73" s="8" customFormat="1" x14ac:dyDescent="0.25">
      <c r="A1466" s="7"/>
      <c r="B1466" s="9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</row>
    <row r="1467" spans="1:73" s="8" customFormat="1" x14ac:dyDescent="0.25">
      <c r="A1467" s="7"/>
      <c r="B1467" s="9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S1467" s="7"/>
      <c r="BT1467" s="7"/>
      <c r="BU1467" s="7"/>
    </row>
    <row r="1468" spans="1:73" s="8" customFormat="1" x14ac:dyDescent="0.25">
      <c r="A1468" s="7"/>
      <c r="B1468" s="9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S1468" s="7"/>
      <c r="BT1468" s="7"/>
      <c r="BU1468" s="7"/>
    </row>
    <row r="1469" spans="1:73" s="8" customFormat="1" x14ac:dyDescent="0.25">
      <c r="A1469" s="7"/>
      <c r="B1469" s="9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  <c r="BS1469" s="7"/>
      <c r="BT1469" s="7"/>
      <c r="BU1469" s="7"/>
    </row>
    <row r="1470" spans="1:73" s="8" customFormat="1" x14ac:dyDescent="0.25">
      <c r="A1470" s="7"/>
      <c r="B1470" s="9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S1470" s="7"/>
      <c r="BT1470" s="7"/>
      <c r="BU1470" s="7"/>
    </row>
    <row r="1471" spans="1:73" s="8" customFormat="1" x14ac:dyDescent="0.25">
      <c r="A1471" s="7"/>
      <c r="B1471" s="9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  <c r="BS1471" s="7"/>
      <c r="BT1471" s="7"/>
      <c r="BU1471" s="7"/>
    </row>
    <row r="1472" spans="1:73" s="8" customFormat="1" x14ac:dyDescent="0.25">
      <c r="A1472" s="7"/>
      <c r="B1472" s="9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S1472" s="7"/>
      <c r="BT1472" s="7"/>
      <c r="BU1472" s="7"/>
    </row>
    <row r="1473" spans="1:73" s="8" customFormat="1" x14ac:dyDescent="0.25">
      <c r="A1473" s="7"/>
      <c r="B1473" s="9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  <c r="BS1473" s="7"/>
      <c r="BT1473" s="7"/>
      <c r="BU1473" s="7"/>
    </row>
    <row r="1474" spans="1:73" s="8" customFormat="1" x14ac:dyDescent="0.25">
      <c r="A1474" s="7"/>
      <c r="B1474" s="9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S1474" s="7"/>
      <c r="BT1474" s="7"/>
      <c r="BU1474" s="7"/>
    </row>
    <row r="1475" spans="1:73" s="8" customFormat="1" x14ac:dyDescent="0.25">
      <c r="A1475" s="7"/>
      <c r="B1475" s="9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  <c r="BS1475" s="7"/>
      <c r="BT1475" s="7"/>
      <c r="BU1475" s="7"/>
    </row>
    <row r="1476" spans="1:73" s="8" customFormat="1" x14ac:dyDescent="0.25">
      <c r="A1476" s="7"/>
      <c r="B1476" s="9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S1476" s="7"/>
      <c r="BT1476" s="7"/>
      <c r="BU1476" s="7"/>
    </row>
    <row r="1477" spans="1:73" s="8" customFormat="1" x14ac:dyDescent="0.25">
      <c r="A1477" s="7"/>
      <c r="B1477" s="9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  <c r="BS1477" s="7"/>
      <c r="BT1477" s="7"/>
      <c r="BU1477" s="7"/>
    </row>
    <row r="1478" spans="1:73" s="8" customFormat="1" x14ac:dyDescent="0.25">
      <c r="A1478" s="7"/>
      <c r="B1478" s="9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S1478" s="7"/>
      <c r="BT1478" s="7"/>
      <c r="BU1478" s="7"/>
    </row>
    <row r="1479" spans="1:73" s="8" customFormat="1" x14ac:dyDescent="0.25">
      <c r="A1479" s="7"/>
      <c r="B1479" s="9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  <c r="BS1479" s="7"/>
      <c r="BT1479" s="7"/>
      <c r="BU1479" s="7"/>
    </row>
    <row r="1480" spans="1:73" s="8" customFormat="1" x14ac:dyDescent="0.25">
      <c r="A1480" s="7"/>
      <c r="B1480" s="9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S1480" s="7"/>
      <c r="BT1480" s="7"/>
      <c r="BU1480" s="7"/>
    </row>
    <row r="1481" spans="1:73" s="8" customFormat="1" x14ac:dyDescent="0.25">
      <c r="A1481" s="7"/>
      <c r="B1481" s="9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  <c r="BS1481" s="7"/>
      <c r="BT1481" s="7"/>
      <c r="BU1481" s="7"/>
    </row>
    <row r="1482" spans="1:73" s="8" customFormat="1" x14ac:dyDescent="0.25">
      <c r="A1482" s="7"/>
      <c r="B1482" s="9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S1482" s="7"/>
      <c r="BT1482" s="7"/>
      <c r="BU1482" s="7"/>
    </row>
    <row r="1483" spans="1:73" s="8" customFormat="1" x14ac:dyDescent="0.25">
      <c r="A1483" s="7"/>
      <c r="B1483" s="9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  <c r="BS1483" s="7"/>
      <c r="BT1483" s="7"/>
      <c r="BU1483" s="7"/>
    </row>
    <row r="1484" spans="1:73" s="8" customFormat="1" x14ac:dyDescent="0.25">
      <c r="A1484" s="7"/>
      <c r="B1484" s="9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S1484" s="7"/>
      <c r="BT1484" s="7"/>
      <c r="BU1484" s="7"/>
    </row>
    <row r="1485" spans="1:73" s="8" customFormat="1" x14ac:dyDescent="0.25">
      <c r="A1485" s="7"/>
      <c r="B1485" s="9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  <c r="BS1485" s="7"/>
      <c r="BT1485" s="7"/>
      <c r="BU1485" s="7"/>
    </row>
    <row r="1486" spans="1:73" s="8" customFormat="1" x14ac:dyDescent="0.25">
      <c r="A1486" s="7"/>
      <c r="B1486" s="9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S1486" s="7"/>
      <c r="BT1486" s="7"/>
      <c r="BU1486" s="7"/>
    </row>
    <row r="1487" spans="1:73" s="8" customFormat="1" x14ac:dyDescent="0.25">
      <c r="A1487" s="7"/>
      <c r="B1487" s="9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  <c r="BS1487" s="7"/>
      <c r="BT1487" s="7"/>
      <c r="BU1487" s="7"/>
    </row>
    <row r="1488" spans="1:73" s="8" customFormat="1" x14ac:dyDescent="0.25">
      <c r="A1488" s="7"/>
      <c r="B1488" s="9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S1488" s="7"/>
      <c r="BT1488" s="7"/>
      <c r="BU1488" s="7"/>
    </row>
    <row r="1489" spans="1:73" s="8" customFormat="1" x14ac:dyDescent="0.25">
      <c r="A1489" s="7"/>
      <c r="B1489" s="9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  <c r="BS1489" s="7"/>
      <c r="BT1489" s="7"/>
      <c r="BU1489" s="7"/>
    </row>
    <row r="1490" spans="1:73" s="8" customFormat="1" x14ac:dyDescent="0.25">
      <c r="A1490" s="7"/>
      <c r="B1490" s="9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  <c r="BT1490" s="7"/>
      <c r="BU1490" s="7"/>
    </row>
    <row r="1491" spans="1:73" s="8" customFormat="1" x14ac:dyDescent="0.25">
      <c r="A1491" s="7"/>
      <c r="B1491" s="9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S1491" s="7"/>
      <c r="BT1491" s="7"/>
      <c r="BU1491" s="7"/>
    </row>
    <row r="1492" spans="1:73" s="8" customFormat="1" x14ac:dyDescent="0.25">
      <c r="A1492" s="7"/>
      <c r="B1492" s="9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  <c r="BT1492" s="7"/>
      <c r="BU1492" s="7"/>
    </row>
    <row r="1493" spans="1:73" s="8" customFormat="1" x14ac:dyDescent="0.25">
      <c r="A1493" s="7"/>
      <c r="B1493" s="9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S1493" s="7"/>
      <c r="BT1493" s="7"/>
      <c r="BU1493" s="7"/>
    </row>
    <row r="1494" spans="1:73" s="8" customFormat="1" x14ac:dyDescent="0.25">
      <c r="A1494" s="7"/>
      <c r="B1494" s="9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  <c r="BT1494" s="7"/>
      <c r="BU1494" s="7"/>
    </row>
    <row r="1495" spans="1:73" s="8" customFormat="1" x14ac:dyDescent="0.25">
      <c r="A1495" s="7"/>
      <c r="B1495" s="9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  <c r="BT1495" s="7"/>
      <c r="BU1495" s="7"/>
    </row>
    <row r="1496" spans="1:73" s="8" customFormat="1" x14ac:dyDescent="0.25">
      <c r="A1496" s="7"/>
      <c r="B1496" s="9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  <c r="BU1496" s="7"/>
    </row>
    <row r="1497" spans="1:73" s="8" customFormat="1" x14ac:dyDescent="0.25">
      <c r="A1497" s="7"/>
      <c r="B1497" s="9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  <c r="BT1497" s="7"/>
      <c r="BU1497" s="7"/>
    </row>
    <row r="1498" spans="1:73" s="8" customFormat="1" x14ac:dyDescent="0.25">
      <c r="A1498" s="7"/>
      <c r="B1498" s="9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  <c r="BT1498" s="7"/>
      <c r="BU1498" s="7"/>
    </row>
    <row r="1499" spans="1:73" s="8" customFormat="1" x14ac:dyDescent="0.25">
      <c r="A1499" s="7"/>
      <c r="B1499" s="9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  <c r="BU1499" s="7"/>
    </row>
    <row r="1500" spans="1:73" s="8" customFormat="1" x14ac:dyDescent="0.25">
      <c r="A1500" s="7"/>
      <c r="B1500" s="9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  <c r="BU1500" s="7"/>
    </row>
    <row r="1501" spans="1:73" s="8" customFormat="1" x14ac:dyDescent="0.25">
      <c r="A1501" s="7"/>
      <c r="B1501" s="9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S1501" s="7"/>
      <c r="BT1501" s="7"/>
      <c r="BU1501" s="7"/>
    </row>
    <row r="1502" spans="1:73" s="8" customFormat="1" x14ac:dyDescent="0.25">
      <c r="A1502" s="7"/>
      <c r="B1502" s="9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S1502" s="7"/>
      <c r="BT1502" s="7"/>
      <c r="BU1502" s="7"/>
    </row>
    <row r="1503" spans="1:73" s="8" customFormat="1" x14ac:dyDescent="0.25">
      <c r="A1503" s="7"/>
      <c r="B1503" s="9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  <c r="BT1503" s="7"/>
      <c r="BU1503" s="7"/>
    </row>
    <row r="1504" spans="1:73" s="8" customFormat="1" x14ac:dyDescent="0.25">
      <c r="A1504" s="7"/>
      <c r="B1504" s="9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S1504" s="7"/>
      <c r="BT1504" s="7"/>
      <c r="BU1504" s="7"/>
    </row>
    <row r="1505" spans="1:73" s="8" customFormat="1" x14ac:dyDescent="0.25">
      <c r="A1505" s="7"/>
      <c r="B1505" s="9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  <c r="BS1505" s="7"/>
      <c r="BT1505" s="7"/>
      <c r="BU1505" s="7"/>
    </row>
    <row r="1506" spans="1:73" s="8" customFormat="1" x14ac:dyDescent="0.25">
      <c r="A1506" s="7"/>
      <c r="B1506" s="9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  <c r="BS1506" s="7"/>
      <c r="BT1506" s="7"/>
      <c r="BU1506" s="7"/>
    </row>
    <row r="1507" spans="1:73" s="8" customFormat="1" x14ac:dyDescent="0.25">
      <c r="A1507" s="7"/>
      <c r="B1507" s="9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S1507" s="7"/>
      <c r="BT1507" s="7"/>
      <c r="BU1507" s="7"/>
    </row>
    <row r="1508" spans="1:73" s="8" customFormat="1" x14ac:dyDescent="0.25">
      <c r="A1508" s="7"/>
      <c r="B1508" s="9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S1508" s="7"/>
      <c r="BT1508" s="7"/>
      <c r="BU1508" s="7"/>
    </row>
    <row r="1509" spans="1:73" s="8" customFormat="1" x14ac:dyDescent="0.25">
      <c r="A1509" s="7"/>
      <c r="B1509" s="9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  <c r="BS1509" s="7"/>
      <c r="BT1509" s="7"/>
      <c r="BU1509" s="7"/>
    </row>
    <row r="1510" spans="1:73" s="8" customFormat="1" x14ac:dyDescent="0.25">
      <c r="A1510" s="7"/>
      <c r="B1510" s="9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S1510" s="7"/>
      <c r="BT1510" s="7"/>
      <c r="BU1510" s="7"/>
    </row>
    <row r="1511" spans="1:73" s="8" customFormat="1" x14ac:dyDescent="0.25">
      <c r="A1511" s="7"/>
      <c r="B1511" s="9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S1511" s="7"/>
      <c r="BT1511" s="7"/>
      <c r="BU1511" s="7"/>
    </row>
    <row r="1512" spans="1:73" s="8" customFormat="1" x14ac:dyDescent="0.25">
      <c r="A1512" s="7"/>
      <c r="B1512" s="9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S1512" s="7"/>
      <c r="BT1512" s="7"/>
      <c r="BU1512" s="7"/>
    </row>
    <row r="1513" spans="1:73" s="8" customFormat="1" x14ac:dyDescent="0.25">
      <c r="A1513" s="7"/>
      <c r="B1513" s="9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  <c r="BT1513" s="7"/>
      <c r="BU1513" s="7"/>
    </row>
    <row r="1514" spans="1:73" s="8" customFormat="1" x14ac:dyDescent="0.25">
      <c r="A1514" s="7"/>
      <c r="B1514" s="9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  <c r="BT1514" s="7"/>
      <c r="BU1514" s="7"/>
    </row>
    <row r="1515" spans="1:73" s="8" customFormat="1" x14ac:dyDescent="0.25">
      <c r="A1515" s="7"/>
      <c r="B1515" s="9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S1515" s="7"/>
      <c r="BT1515" s="7"/>
      <c r="BU1515" s="7"/>
    </row>
    <row r="1516" spans="1:73" s="8" customFormat="1" x14ac:dyDescent="0.25">
      <c r="A1516" s="7"/>
      <c r="B1516" s="9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  <c r="BT1516" s="7"/>
      <c r="BU1516" s="7"/>
    </row>
    <row r="1517" spans="1:73" s="8" customFormat="1" x14ac:dyDescent="0.25">
      <c r="A1517" s="7"/>
      <c r="B1517" s="9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  <c r="BS1517" s="7"/>
      <c r="BT1517" s="7"/>
      <c r="BU1517" s="7"/>
    </row>
    <row r="1518" spans="1:73" s="8" customFormat="1" x14ac:dyDescent="0.25">
      <c r="A1518" s="7"/>
      <c r="B1518" s="9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  <c r="BT1518" s="7"/>
      <c r="BU1518" s="7"/>
    </row>
    <row r="1519" spans="1:73" s="8" customFormat="1" x14ac:dyDescent="0.25">
      <c r="A1519" s="7"/>
      <c r="B1519" s="9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  <c r="BR1519" s="7"/>
      <c r="BS1519" s="7"/>
      <c r="BT1519" s="7"/>
      <c r="BU1519" s="7"/>
    </row>
    <row r="1520" spans="1:73" s="8" customFormat="1" x14ac:dyDescent="0.25">
      <c r="A1520" s="7"/>
      <c r="B1520" s="9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  <c r="BS1520" s="7"/>
      <c r="BT1520" s="7"/>
      <c r="BU1520" s="7"/>
    </row>
    <row r="1521" spans="1:73" s="8" customFormat="1" x14ac:dyDescent="0.25">
      <c r="A1521" s="7"/>
      <c r="B1521" s="9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  <c r="BS1521" s="7"/>
      <c r="BT1521" s="7"/>
      <c r="BU1521" s="7"/>
    </row>
    <row r="1522" spans="1:73" s="8" customFormat="1" x14ac:dyDescent="0.25">
      <c r="A1522" s="7"/>
      <c r="B1522" s="9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S1522" s="7"/>
      <c r="BT1522" s="7"/>
      <c r="BU1522" s="7"/>
    </row>
    <row r="1523" spans="1:73" s="8" customFormat="1" x14ac:dyDescent="0.25">
      <c r="A1523" s="7"/>
      <c r="B1523" s="9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  <c r="BR1523" s="7"/>
      <c r="BS1523" s="7"/>
      <c r="BT1523" s="7"/>
      <c r="BU1523" s="7"/>
    </row>
    <row r="1524" spans="1:73" s="8" customFormat="1" x14ac:dyDescent="0.25">
      <c r="A1524" s="7"/>
      <c r="B1524" s="9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  <c r="BR1524" s="7"/>
      <c r="BS1524" s="7"/>
      <c r="BT1524" s="7"/>
      <c r="BU1524" s="7"/>
    </row>
  </sheetData>
  <mergeCells count="1">
    <mergeCell ref="B3:C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DI25"/>
  <sheetViews>
    <sheetView zoomScale="90" zoomScaleNormal="90" workbookViewId="0">
      <pane xSplit="2" ySplit="4" topLeftCell="C5" activePane="bottomRight" state="frozen"/>
      <selection pane="topRight" activeCell="B1" sqref="B1"/>
      <selection pane="bottomLeft" activeCell="A4" sqref="A4"/>
      <selection pane="bottomRight" activeCell="C9" sqref="C9"/>
    </sheetView>
  </sheetViews>
  <sheetFormatPr defaultColWidth="43.5703125" defaultRowHeight="12.75" x14ac:dyDescent="0.2"/>
  <cols>
    <col min="1" max="1" width="1.7109375" style="29" customWidth="1"/>
    <col min="2" max="2" width="5.140625" style="26" customWidth="1"/>
    <col min="3" max="3" width="106" style="36" customWidth="1"/>
    <col min="4" max="4" width="23.5703125" style="37" customWidth="1"/>
    <col min="5" max="5" width="39.5703125" style="37" customWidth="1"/>
    <col min="6" max="6" width="61" style="29" customWidth="1"/>
    <col min="7" max="113" width="43.5703125" style="29"/>
    <col min="114" max="256" width="9.140625" style="38" customWidth="1"/>
    <col min="257" max="258" width="43.5703125" style="38"/>
    <col min="259" max="259" width="43.5703125" style="38" customWidth="1"/>
    <col min="260" max="260" width="41.28515625" style="38" customWidth="1"/>
    <col min="261" max="261" width="15.28515625" style="38" customWidth="1"/>
    <col min="262" max="512" width="9.140625" style="38" customWidth="1"/>
    <col min="513" max="514" width="43.5703125" style="38"/>
    <col min="515" max="515" width="43.5703125" style="38" customWidth="1"/>
    <col min="516" max="516" width="41.28515625" style="38" customWidth="1"/>
    <col min="517" max="517" width="15.28515625" style="38" customWidth="1"/>
    <col min="518" max="768" width="9.140625" style="38" customWidth="1"/>
    <col min="769" max="770" width="43.5703125" style="38"/>
    <col min="771" max="771" width="43.5703125" style="38" customWidth="1"/>
    <col min="772" max="772" width="41.28515625" style="38" customWidth="1"/>
    <col min="773" max="773" width="15.28515625" style="38" customWidth="1"/>
    <col min="774" max="1024" width="9.140625" style="38" customWidth="1"/>
    <col min="1025" max="1026" width="43.5703125" style="38"/>
    <col min="1027" max="1027" width="43.5703125" style="38" customWidth="1"/>
    <col min="1028" max="1028" width="41.28515625" style="38" customWidth="1"/>
    <col min="1029" max="1029" width="15.28515625" style="38" customWidth="1"/>
    <col min="1030" max="1280" width="9.140625" style="38" customWidth="1"/>
    <col min="1281" max="1282" width="43.5703125" style="38"/>
    <col min="1283" max="1283" width="43.5703125" style="38" customWidth="1"/>
    <col min="1284" max="1284" width="41.28515625" style="38" customWidth="1"/>
    <col min="1285" max="1285" width="15.28515625" style="38" customWidth="1"/>
    <col min="1286" max="1536" width="9.140625" style="38" customWidth="1"/>
    <col min="1537" max="1538" width="43.5703125" style="38"/>
    <col min="1539" max="1539" width="43.5703125" style="38" customWidth="1"/>
    <col min="1540" max="1540" width="41.28515625" style="38" customWidth="1"/>
    <col min="1541" max="1541" width="15.28515625" style="38" customWidth="1"/>
    <col min="1542" max="1792" width="9.140625" style="38" customWidth="1"/>
    <col min="1793" max="1794" width="43.5703125" style="38"/>
    <col min="1795" max="1795" width="43.5703125" style="38" customWidth="1"/>
    <col min="1796" max="1796" width="41.28515625" style="38" customWidth="1"/>
    <col min="1797" max="1797" width="15.28515625" style="38" customWidth="1"/>
    <col min="1798" max="2048" width="9.140625" style="38" customWidth="1"/>
    <col min="2049" max="2050" width="43.5703125" style="38"/>
    <col min="2051" max="2051" width="43.5703125" style="38" customWidth="1"/>
    <col min="2052" max="2052" width="41.28515625" style="38" customWidth="1"/>
    <col min="2053" max="2053" width="15.28515625" style="38" customWidth="1"/>
    <col min="2054" max="2304" width="9.140625" style="38" customWidth="1"/>
    <col min="2305" max="2306" width="43.5703125" style="38"/>
    <col min="2307" max="2307" width="43.5703125" style="38" customWidth="1"/>
    <col min="2308" max="2308" width="41.28515625" style="38" customWidth="1"/>
    <col min="2309" max="2309" width="15.28515625" style="38" customWidth="1"/>
    <col min="2310" max="2560" width="9.140625" style="38" customWidth="1"/>
    <col min="2561" max="2562" width="43.5703125" style="38"/>
    <col min="2563" max="2563" width="43.5703125" style="38" customWidth="1"/>
    <col min="2564" max="2564" width="41.28515625" style="38" customWidth="1"/>
    <col min="2565" max="2565" width="15.28515625" style="38" customWidth="1"/>
    <col min="2566" max="2816" width="9.140625" style="38" customWidth="1"/>
    <col min="2817" max="2818" width="43.5703125" style="38"/>
    <col min="2819" max="2819" width="43.5703125" style="38" customWidth="1"/>
    <col min="2820" max="2820" width="41.28515625" style="38" customWidth="1"/>
    <col min="2821" max="2821" width="15.28515625" style="38" customWidth="1"/>
    <col min="2822" max="3072" width="9.140625" style="38" customWidth="1"/>
    <col min="3073" max="3074" width="43.5703125" style="38"/>
    <col min="3075" max="3075" width="43.5703125" style="38" customWidth="1"/>
    <col min="3076" max="3076" width="41.28515625" style="38" customWidth="1"/>
    <col min="3077" max="3077" width="15.28515625" style="38" customWidth="1"/>
    <col min="3078" max="3328" width="9.140625" style="38" customWidth="1"/>
    <col min="3329" max="3330" width="43.5703125" style="38"/>
    <col min="3331" max="3331" width="43.5703125" style="38" customWidth="1"/>
    <col min="3332" max="3332" width="41.28515625" style="38" customWidth="1"/>
    <col min="3333" max="3333" width="15.28515625" style="38" customWidth="1"/>
    <col min="3334" max="3584" width="9.140625" style="38" customWidth="1"/>
    <col min="3585" max="3586" width="43.5703125" style="38"/>
    <col min="3587" max="3587" width="43.5703125" style="38" customWidth="1"/>
    <col min="3588" max="3588" width="41.28515625" style="38" customWidth="1"/>
    <col min="3589" max="3589" width="15.28515625" style="38" customWidth="1"/>
    <col min="3590" max="3840" width="9.140625" style="38" customWidth="1"/>
    <col min="3841" max="3842" width="43.5703125" style="38"/>
    <col min="3843" max="3843" width="43.5703125" style="38" customWidth="1"/>
    <col min="3844" max="3844" width="41.28515625" style="38" customWidth="1"/>
    <col min="3845" max="3845" width="15.28515625" style="38" customWidth="1"/>
    <col min="3846" max="4096" width="9.140625" style="38" customWidth="1"/>
    <col min="4097" max="4098" width="43.5703125" style="38"/>
    <col min="4099" max="4099" width="43.5703125" style="38" customWidth="1"/>
    <col min="4100" max="4100" width="41.28515625" style="38" customWidth="1"/>
    <col min="4101" max="4101" width="15.28515625" style="38" customWidth="1"/>
    <col min="4102" max="4352" width="9.140625" style="38" customWidth="1"/>
    <col min="4353" max="4354" width="43.5703125" style="38"/>
    <col min="4355" max="4355" width="43.5703125" style="38" customWidth="1"/>
    <col min="4356" max="4356" width="41.28515625" style="38" customWidth="1"/>
    <col min="4357" max="4357" width="15.28515625" style="38" customWidth="1"/>
    <col min="4358" max="4608" width="9.140625" style="38" customWidth="1"/>
    <col min="4609" max="4610" width="43.5703125" style="38"/>
    <col min="4611" max="4611" width="43.5703125" style="38" customWidth="1"/>
    <col min="4612" max="4612" width="41.28515625" style="38" customWidth="1"/>
    <col min="4613" max="4613" width="15.28515625" style="38" customWidth="1"/>
    <col min="4614" max="4864" width="9.140625" style="38" customWidth="1"/>
    <col min="4865" max="4866" width="43.5703125" style="38"/>
    <col min="4867" max="4867" width="43.5703125" style="38" customWidth="1"/>
    <col min="4868" max="4868" width="41.28515625" style="38" customWidth="1"/>
    <col min="4869" max="4869" width="15.28515625" style="38" customWidth="1"/>
    <col min="4870" max="5120" width="9.140625" style="38" customWidth="1"/>
    <col min="5121" max="5122" width="43.5703125" style="38"/>
    <col min="5123" max="5123" width="43.5703125" style="38" customWidth="1"/>
    <col min="5124" max="5124" width="41.28515625" style="38" customWidth="1"/>
    <col min="5125" max="5125" width="15.28515625" style="38" customWidth="1"/>
    <col min="5126" max="5376" width="9.140625" style="38" customWidth="1"/>
    <col min="5377" max="5378" width="43.5703125" style="38"/>
    <col min="5379" max="5379" width="43.5703125" style="38" customWidth="1"/>
    <col min="5380" max="5380" width="41.28515625" style="38" customWidth="1"/>
    <col min="5381" max="5381" width="15.28515625" style="38" customWidth="1"/>
    <col min="5382" max="5632" width="9.140625" style="38" customWidth="1"/>
    <col min="5633" max="5634" width="43.5703125" style="38"/>
    <col min="5635" max="5635" width="43.5703125" style="38" customWidth="1"/>
    <col min="5636" max="5636" width="41.28515625" style="38" customWidth="1"/>
    <col min="5637" max="5637" width="15.28515625" style="38" customWidth="1"/>
    <col min="5638" max="5888" width="9.140625" style="38" customWidth="1"/>
    <col min="5889" max="5890" width="43.5703125" style="38"/>
    <col min="5891" max="5891" width="43.5703125" style="38" customWidth="1"/>
    <col min="5892" max="5892" width="41.28515625" style="38" customWidth="1"/>
    <col min="5893" max="5893" width="15.28515625" style="38" customWidth="1"/>
    <col min="5894" max="6144" width="9.140625" style="38" customWidth="1"/>
    <col min="6145" max="6146" width="43.5703125" style="38"/>
    <col min="6147" max="6147" width="43.5703125" style="38" customWidth="1"/>
    <col min="6148" max="6148" width="41.28515625" style="38" customWidth="1"/>
    <col min="6149" max="6149" width="15.28515625" style="38" customWidth="1"/>
    <col min="6150" max="6400" width="9.140625" style="38" customWidth="1"/>
    <col min="6401" max="6402" width="43.5703125" style="38"/>
    <col min="6403" max="6403" width="43.5703125" style="38" customWidth="1"/>
    <col min="6404" max="6404" width="41.28515625" style="38" customWidth="1"/>
    <col min="6405" max="6405" width="15.28515625" style="38" customWidth="1"/>
    <col min="6406" max="6656" width="9.140625" style="38" customWidth="1"/>
    <col min="6657" max="6658" width="43.5703125" style="38"/>
    <col min="6659" max="6659" width="43.5703125" style="38" customWidth="1"/>
    <col min="6660" max="6660" width="41.28515625" style="38" customWidth="1"/>
    <col min="6661" max="6661" width="15.28515625" style="38" customWidth="1"/>
    <col min="6662" max="6912" width="9.140625" style="38" customWidth="1"/>
    <col min="6913" max="6914" width="43.5703125" style="38"/>
    <col min="6915" max="6915" width="43.5703125" style="38" customWidth="1"/>
    <col min="6916" max="6916" width="41.28515625" style="38" customWidth="1"/>
    <col min="6917" max="6917" width="15.28515625" style="38" customWidth="1"/>
    <col min="6918" max="7168" width="9.140625" style="38" customWidth="1"/>
    <col min="7169" max="7170" width="43.5703125" style="38"/>
    <col min="7171" max="7171" width="43.5703125" style="38" customWidth="1"/>
    <col min="7172" max="7172" width="41.28515625" style="38" customWidth="1"/>
    <col min="7173" max="7173" width="15.28515625" style="38" customWidth="1"/>
    <col min="7174" max="7424" width="9.140625" style="38" customWidth="1"/>
    <col min="7425" max="7426" width="43.5703125" style="38"/>
    <col min="7427" max="7427" width="43.5703125" style="38" customWidth="1"/>
    <col min="7428" max="7428" width="41.28515625" style="38" customWidth="1"/>
    <col min="7429" max="7429" width="15.28515625" style="38" customWidth="1"/>
    <col min="7430" max="7680" width="9.140625" style="38" customWidth="1"/>
    <col min="7681" max="7682" width="43.5703125" style="38"/>
    <col min="7683" max="7683" width="43.5703125" style="38" customWidth="1"/>
    <col min="7684" max="7684" width="41.28515625" style="38" customWidth="1"/>
    <col min="7685" max="7685" width="15.28515625" style="38" customWidth="1"/>
    <col min="7686" max="7936" width="9.140625" style="38" customWidth="1"/>
    <col min="7937" max="7938" width="43.5703125" style="38"/>
    <col min="7939" max="7939" width="43.5703125" style="38" customWidth="1"/>
    <col min="7940" max="7940" width="41.28515625" style="38" customWidth="1"/>
    <col min="7941" max="7941" width="15.28515625" style="38" customWidth="1"/>
    <col min="7942" max="8192" width="9.140625" style="38" customWidth="1"/>
    <col min="8193" max="8194" width="43.5703125" style="38"/>
    <col min="8195" max="8195" width="43.5703125" style="38" customWidth="1"/>
    <col min="8196" max="8196" width="41.28515625" style="38" customWidth="1"/>
    <col min="8197" max="8197" width="15.28515625" style="38" customWidth="1"/>
    <col min="8198" max="8448" width="9.140625" style="38" customWidth="1"/>
    <col min="8449" max="8450" width="43.5703125" style="38"/>
    <col min="8451" max="8451" width="43.5703125" style="38" customWidth="1"/>
    <col min="8452" max="8452" width="41.28515625" style="38" customWidth="1"/>
    <col min="8453" max="8453" width="15.28515625" style="38" customWidth="1"/>
    <col min="8454" max="8704" width="9.140625" style="38" customWidth="1"/>
    <col min="8705" max="8706" width="43.5703125" style="38"/>
    <col min="8707" max="8707" width="43.5703125" style="38" customWidth="1"/>
    <col min="8708" max="8708" width="41.28515625" style="38" customWidth="1"/>
    <col min="8709" max="8709" width="15.28515625" style="38" customWidth="1"/>
    <col min="8710" max="8960" width="9.140625" style="38" customWidth="1"/>
    <col min="8961" max="8962" width="43.5703125" style="38"/>
    <col min="8963" max="8963" width="43.5703125" style="38" customWidth="1"/>
    <col min="8964" max="8964" width="41.28515625" style="38" customWidth="1"/>
    <col min="8965" max="8965" width="15.28515625" style="38" customWidth="1"/>
    <col min="8966" max="9216" width="9.140625" style="38" customWidth="1"/>
    <col min="9217" max="9218" width="43.5703125" style="38"/>
    <col min="9219" max="9219" width="43.5703125" style="38" customWidth="1"/>
    <col min="9220" max="9220" width="41.28515625" style="38" customWidth="1"/>
    <col min="9221" max="9221" width="15.28515625" style="38" customWidth="1"/>
    <col min="9222" max="9472" width="9.140625" style="38" customWidth="1"/>
    <col min="9473" max="9474" width="43.5703125" style="38"/>
    <col min="9475" max="9475" width="43.5703125" style="38" customWidth="1"/>
    <col min="9476" max="9476" width="41.28515625" style="38" customWidth="1"/>
    <col min="9477" max="9477" width="15.28515625" style="38" customWidth="1"/>
    <col min="9478" max="9728" width="9.140625" style="38" customWidth="1"/>
    <col min="9729" max="9730" width="43.5703125" style="38"/>
    <col min="9731" max="9731" width="43.5703125" style="38" customWidth="1"/>
    <col min="9732" max="9732" width="41.28515625" style="38" customWidth="1"/>
    <col min="9733" max="9733" width="15.28515625" style="38" customWidth="1"/>
    <col min="9734" max="9984" width="9.140625" style="38" customWidth="1"/>
    <col min="9985" max="9986" width="43.5703125" style="38"/>
    <col min="9987" max="9987" width="43.5703125" style="38" customWidth="1"/>
    <col min="9988" max="9988" width="41.28515625" style="38" customWidth="1"/>
    <col min="9989" max="9989" width="15.28515625" style="38" customWidth="1"/>
    <col min="9990" max="10240" width="9.140625" style="38" customWidth="1"/>
    <col min="10241" max="10242" width="43.5703125" style="38"/>
    <col min="10243" max="10243" width="43.5703125" style="38" customWidth="1"/>
    <col min="10244" max="10244" width="41.28515625" style="38" customWidth="1"/>
    <col min="10245" max="10245" width="15.28515625" style="38" customWidth="1"/>
    <col min="10246" max="10496" width="9.140625" style="38" customWidth="1"/>
    <col min="10497" max="10498" width="43.5703125" style="38"/>
    <col min="10499" max="10499" width="43.5703125" style="38" customWidth="1"/>
    <col min="10500" max="10500" width="41.28515625" style="38" customWidth="1"/>
    <col min="10501" max="10501" width="15.28515625" style="38" customWidth="1"/>
    <col min="10502" max="10752" width="9.140625" style="38" customWidth="1"/>
    <col min="10753" max="10754" width="43.5703125" style="38"/>
    <col min="10755" max="10755" width="43.5703125" style="38" customWidth="1"/>
    <col min="10756" max="10756" width="41.28515625" style="38" customWidth="1"/>
    <col min="10757" max="10757" width="15.28515625" style="38" customWidth="1"/>
    <col min="10758" max="11008" width="9.140625" style="38" customWidth="1"/>
    <col min="11009" max="11010" width="43.5703125" style="38"/>
    <col min="11011" max="11011" width="43.5703125" style="38" customWidth="1"/>
    <col min="11012" max="11012" width="41.28515625" style="38" customWidth="1"/>
    <col min="11013" max="11013" width="15.28515625" style="38" customWidth="1"/>
    <col min="11014" max="11264" width="9.140625" style="38" customWidth="1"/>
    <col min="11265" max="11266" width="43.5703125" style="38"/>
    <col min="11267" max="11267" width="43.5703125" style="38" customWidth="1"/>
    <col min="11268" max="11268" width="41.28515625" style="38" customWidth="1"/>
    <col min="11269" max="11269" width="15.28515625" style="38" customWidth="1"/>
    <col min="11270" max="11520" width="9.140625" style="38" customWidth="1"/>
    <col min="11521" max="11522" width="43.5703125" style="38"/>
    <col min="11523" max="11523" width="43.5703125" style="38" customWidth="1"/>
    <col min="11524" max="11524" width="41.28515625" style="38" customWidth="1"/>
    <col min="11525" max="11525" width="15.28515625" style="38" customWidth="1"/>
    <col min="11526" max="11776" width="9.140625" style="38" customWidth="1"/>
    <col min="11777" max="11778" width="43.5703125" style="38"/>
    <col min="11779" max="11779" width="43.5703125" style="38" customWidth="1"/>
    <col min="11780" max="11780" width="41.28515625" style="38" customWidth="1"/>
    <col min="11781" max="11781" width="15.28515625" style="38" customWidth="1"/>
    <col min="11782" max="12032" width="9.140625" style="38" customWidth="1"/>
    <col min="12033" max="12034" width="43.5703125" style="38"/>
    <col min="12035" max="12035" width="43.5703125" style="38" customWidth="1"/>
    <col min="12036" max="12036" width="41.28515625" style="38" customWidth="1"/>
    <col min="12037" max="12037" width="15.28515625" style="38" customWidth="1"/>
    <col min="12038" max="12288" width="9.140625" style="38" customWidth="1"/>
    <col min="12289" max="12290" width="43.5703125" style="38"/>
    <col min="12291" max="12291" width="43.5703125" style="38" customWidth="1"/>
    <col min="12292" max="12292" width="41.28515625" style="38" customWidth="1"/>
    <col min="12293" max="12293" width="15.28515625" style="38" customWidth="1"/>
    <col min="12294" max="12544" width="9.140625" style="38" customWidth="1"/>
    <col min="12545" max="12546" width="43.5703125" style="38"/>
    <col min="12547" max="12547" width="43.5703125" style="38" customWidth="1"/>
    <col min="12548" max="12548" width="41.28515625" style="38" customWidth="1"/>
    <col min="12549" max="12549" width="15.28515625" style="38" customWidth="1"/>
    <col min="12550" max="12800" width="9.140625" style="38" customWidth="1"/>
    <col min="12801" max="12802" width="43.5703125" style="38"/>
    <col min="12803" max="12803" width="43.5703125" style="38" customWidth="1"/>
    <col min="12804" max="12804" width="41.28515625" style="38" customWidth="1"/>
    <col min="12805" max="12805" width="15.28515625" style="38" customWidth="1"/>
    <col min="12806" max="13056" width="9.140625" style="38" customWidth="1"/>
    <col min="13057" max="13058" width="43.5703125" style="38"/>
    <col min="13059" max="13059" width="43.5703125" style="38" customWidth="1"/>
    <col min="13060" max="13060" width="41.28515625" style="38" customWidth="1"/>
    <col min="13061" max="13061" width="15.28515625" style="38" customWidth="1"/>
    <col min="13062" max="13312" width="9.140625" style="38" customWidth="1"/>
    <col min="13313" max="13314" width="43.5703125" style="38"/>
    <col min="13315" max="13315" width="43.5703125" style="38" customWidth="1"/>
    <col min="13316" max="13316" width="41.28515625" style="38" customWidth="1"/>
    <col min="13317" max="13317" width="15.28515625" style="38" customWidth="1"/>
    <col min="13318" max="13568" width="9.140625" style="38" customWidth="1"/>
    <col min="13569" max="13570" width="43.5703125" style="38"/>
    <col min="13571" max="13571" width="43.5703125" style="38" customWidth="1"/>
    <col min="13572" max="13572" width="41.28515625" style="38" customWidth="1"/>
    <col min="13573" max="13573" width="15.28515625" style="38" customWidth="1"/>
    <col min="13574" max="13824" width="9.140625" style="38" customWidth="1"/>
    <col min="13825" max="13826" width="43.5703125" style="38"/>
    <col min="13827" max="13827" width="43.5703125" style="38" customWidth="1"/>
    <col min="13828" max="13828" width="41.28515625" style="38" customWidth="1"/>
    <col min="13829" max="13829" width="15.28515625" style="38" customWidth="1"/>
    <col min="13830" max="14080" width="9.140625" style="38" customWidth="1"/>
    <col min="14081" max="14082" width="43.5703125" style="38"/>
    <col min="14083" max="14083" width="43.5703125" style="38" customWidth="1"/>
    <col min="14084" max="14084" width="41.28515625" style="38" customWidth="1"/>
    <col min="14085" max="14085" width="15.28515625" style="38" customWidth="1"/>
    <col min="14086" max="14336" width="9.140625" style="38" customWidth="1"/>
    <col min="14337" max="14338" width="43.5703125" style="38"/>
    <col min="14339" max="14339" width="43.5703125" style="38" customWidth="1"/>
    <col min="14340" max="14340" width="41.28515625" style="38" customWidth="1"/>
    <col min="14341" max="14341" width="15.28515625" style="38" customWidth="1"/>
    <col min="14342" max="14592" width="9.140625" style="38" customWidth="1"/>
    <col min="14593" max="14594" width="43.5703125" style="38"/>
    <col min="14595" max="14595" width="43.5703125" style="38" customWidth="1"/>
    <col min="14596" max="14596" width="41.28515625" style="38" customWidth="1"/>
    <col min="14597" max="14597" width="15.28515625" style="38" customWidth="1"/>
    <col min="14598" max="14848" width="9.140625" style="38" customWidth="1"/>
    <col min="14849" max="14850" width="43.5703125" style="38"/>
    <col min="14851" max="14851" width="43.5703125" style="38" customWidth="1"/>
    <col min="14852" max="14852" width="41.28515625" style="38" customWidth="1"/>
    <col min="14853" max="14853" width="15.28515625" style="38" customWidth="1"/>
    <col min="14854" max="15104" width="9.140625" style="38" customWidth="1"/>
    <col min="15105" max="15106" width="43.5703125" style="38"/>
    <col min="15107" max="15107" width="43.5703125" style="38" customWidth="1"/>
    <col min="15108" max="15108" width="41.28515625" style="38" customWidth="1"/>
    <col min="15109" max="15109" width="15.28515625" style="38" customWidth="1"/>
    <col min="15110" max="15360" width="9.140625" style="38" customWidth="1"/>
    <col min="15361" max="15362" width="43.5703125" style="38"/>
    <col min="15363" max="15363" width="43.5703125" style="38" customWidth="1"/>
    <col min="15364" max="15364" width="41.28515625" style="38" customWidth="1"/>
    <col min="15365" max="15365" width="15.28515625" style="38" customWidth="1"/>
    <col min="15366" max="15616" width="9.140625" style="38" customWidth="1"/>
    <col min="15617" max="15618" width="43.5703125" style="38"/>
    <col min="15619" max="15619" width="43.5703125" style="38" customWidth="1"/>
    <col min="15620" max="15620" width="41.28515625" style="38" customWidth="1"/>
    <col min="15621" max="15621" width="15.28515625" style="38" customWidth="1"/>
    <col min="15622" max="15872" width="9.140625" style="38" customWidth="1"/>
    <col min="15873" max="15874" width="43.5703125" style="38"/>
    <col min="15875" max="15875" width="43.5703125" style="38" customWidth="1"/>
    <col min="15876" max="15876" width="41.28515625" style="38" customWidth="1"/>
    <col min="15877" max="15877" width="15.28515625" style="38" customWidth="1"/>
    <col min="15878" max="16128" width="9.140625" style="38" customWidth="1"/>
    <col min="16129" max="16130" width="43.5703125" style="38"/>
    <col min="16131" max="16131" width="43.5703125" style="38" customWidth="1"/>
    <col min="16132" max="16132" width="41.28515625" style="38" customWidth="1"/>
    <col min="16133" max="16133" width="15.28515625" style="38" customWidth="1"/>
    <col min="16134" max="16384" width="9.140625" style="38" customWidth="1"/>
  </cols>
  <sheetData>
    <row r="2" spans="2:5" ht="20.25" thickBot="1" x14ac:dyDescent="0.25">
      <c r="C2" s="27"/>
      <c r="D2" s="28"/>
      <c r="E2" s="28"/>
    </row>
    <row r="3" spans="2:5" ht="24.75" customHeight="1" thickTop="1" thickBot="1" x14ac:dyDescent="0.25">
      <c r="C3" s="30"/>
      <c r="D3" s="138"/>
      <c r="E3" s="139"/>
    </row>
    <row r="4" spans="2:5" ht="29.25" customHeight="1" thickTop="1" thickBot="1" x14ac:dyDescent="0.25">
      <c r="B4" s="31" t="s">
        <v>0</v>
      </c>
      <c r="C4" s="32" t="s">
        <v>34</v>
      </c>
      <c r="D4" s="33" t="s">
        <v>35</v>
      </c>
      <c r="E4" s="33" t="s">
        <v>26</v>
      </c>
    </row>
    <row r="5" spans="2:5" ht="92.25" customHeight="1" thickTop="1" thickBot="1" x14ac:dyDescent="0.25">
      <c r="B5" s="31">
        <v>1</v>
      </c>
      <c r="C5" s="170" t="s">
        <v>187</v>
      </c>
      <c r="D5" s="34"/>
      <c r="E5" s="34"/>
    </row>
    <row r="6" spans="2:5" ht="31.5" customHeight="1" thickBot="1" x14ac:dyDescent="0.25">
      <c r="B6" s="31">
        <f>1+B5</f>
        <v>2</v>
      </c>
      <c r="C6" s="35" t="s">
        <v>127</v>
      </c>
      <c r="D6" s="34"/>
      <c r="E6" s="34"/>
    </row>
    <row r="7" spans="2:5" ht="26.25" thickBot="1" x14ac:dyDescent="0.25">
      <c r="B7" s="31">
        <f t="shared" ref="B7:B23" si="0">1+B6</f>
        <v>3</v>
      </c>
      <c r="C7" s="35" t="s">
        <v>126</v>
      </c>
      <c r="D7" s="34"/>
      <c r="E7" s="34"/>
    </row>
    <row r="8" spans="2:5" ht="26.25" thickBot="1" x14ac:dyDescent="0.25">
      <c r="B8" s="31">
        <f t="shared" si="0"/>
        <v>4</v>
      </c>
      <c r="C8" s="35" t="s">
        <v>120</v>
      </c>
      <c r="D8" s="34"/>
      <c r="E8" s="34"/>
    </row>
    <row r="9" spans="2:5" ht="244.5" customHeight="1" thickBot="1" x14ac:dyDescent="0.25">
      <c r="B9" s="31">
        <f t="shared" si="0"/>
        <v>5</v>
      </c>
      <c r="C9" s="35" t="s">
        <v>121</v>
      </c>
      <c r="D9" s="34"/>
      <c r="E9" s="34"/>
    </row>
    <row r="10" spans="2:5" ht="26.25" thickBot="1" x14ac:dyDescent="0.25">
      <c r="B10" s="31">
        <f t="shared" si="0"/>
        <v>6</v>
      </c>
      <c r="C10" s="35" t="s">
        <v>122</v>
      </c>
      <c r="D10" s="34"/>
      <c r="E10" s="34"/>
    </row>
    <row r="11" spans="2:5" ht="54.75" customHeight="1" thickBot="1" x14ac:dyDescent="0.25">
      <c r="B11" s="31">
        <f t="shared" si="0"/>
        <v>7</v>
      </c>
      <c r="C11" s="35" t="s">
        <v>123</v>
      </c>
      <c r="D11" s="34"/>
      <c r="E11" s="34"/>
    </row>
    <row r="12" spans="2:5" ht="45.75" customHeight="1" thickBot="1" x14ac:dyDescent="0.25">
      <c r="B12" s="31">
        <f t="shared" si="0"/>
        <v>8</v>
      </c>
      <c r="C12" s="35" t="s">
        <v>138</v>
      </c>
      <c r="D12" s="34"/>
      <c r="E12" s="34"/>
    </row>
    <row r="13" spans="2:5" ht="45" customHeight="1" thickBot="1" x14ac:dyDescent="0.25">
      <c r="B13" s="31">
        <f t="shared" si="0"/>
        <v>9</v>
      </c>
      <c r="C13" s="35" t="s">
        <v>139</v>
      </c>
      <c r="D13" s="34"/>
      <c r="E13" s="34"/>
    </row>
    <row r="14" spans="2:5" ht="51.75" thickBot="1" x14ac:dyDescent="0.25">
      <c r="B14" s="31">
        <f t="shared" si="0"/>
        <v>10</v>
      </c>
      <c r="C14" s="35" t="s">
        <v>124</v>
      </c>
      <c r="D14" s="34"/>
      <c r="E14" s="34"/>
    </row>
    <row r="15" spans="2:5" ht="115.5" thickBot="1" x14ac:dyDescent="0.25">
      <c r="B15" s="31">
        <f t="shared" si="0"/>
        <v>11</v>
      </c>
      <c r="C15" s="35" t="s">
        <v>125</v>
      </c>
      <c r="D15" s="34"/>
      <c r="E15" s="34"/>
    </row>
    <row r="16" spans="2:5" ht="26.25" thickBot="1" x14ac:dyDescent="0.25">
      <c r="B16" s="31">
        <f t="shared" si="0"/>
        <v>12</v>
      </c>
      <c r="C16" s="35" t="s">
        <v>128</v>
      </c>
      <c r="D16" s="34"/>
      <c r="E16" s="34"/>
    </row>
    <row r="17" spans="2:5" ht="51.75" thickBot="1" x14ac:dyDescent="0.25">
      <c r="B17" s="31">
        <f t="shared" si="0"/>
        <v>13</v>
      </c>
      <c r="C17" s="35" t="s">
        <v>129</v>
      </c>
      <c r="D17" s="34"/>
      <c r="E17" s="34"/>
    </row>
    <row r="18" spans="2:5" ht="26.25" thickBot="1" x14ac:dyDescent="0.25">
      <c r="B18" s="31">
        <f t="shared" si="0"/>
        <v>14</v>
      </c>
      <c r="C18" s="35" t="s">
        <v>130</v>
      </c>
      <c r="D18" s="34"/>
      <c r="E18" s="34"/>
    </row>
    <row r="19" spans="2:5" ht="26.25" thickBot="1" x14ac:dyDescent="0.25">
      <c r="B19" s="31">
        <f t="shared" si="0"/>
        <v>15</v>
      </c>
      <c r="C19" s="35" t="s">
        <v>131</v>
      </c>
      <c r="D19" s="34"/>
      <c r="E19" s="34"/>
    </row>
    <row r="20" spans="2:5" ht="26.25" thickBot="1" x14ac:dyDescent="0.25">
      <c r="B20" s="31">
        <f t="shared" si="0"/>
        <v>16</v>
      </c>
      <c r="C20" s="35" t="s">
        <v>133</v>
      </c>
      <c r="D20" s="34"/>
      <c r="E20" s="34"/>
    </row>
    <row r="21" spans="2:5" ht="26.25" thickBot="1" x14ac:dyDescent="0.25">
      <c r="B21" s="31">
        <f t="shared" si="0"/>
        <v>17</v>
      </c>
      <c r="C21" s="35" t="s">
        <v>134</v>
      </c>
      <c r="D21" s="34"/>
      <c r="E21" s="34"/>
    </row>
    <row r="22" spans="2:5" ht="26.25" thickBot="1" x14ac:dyDescent="0.25">
      <c r="B22" s="31">
        <f t="shared" si="0"/>
        <v>18</v>
      </c>
      <c r="C22" s="35" t="s">
        <v>135</v>
      </c>
      <c r="D22" s="34"/>
      <c r="E22" s="34"/>
    </row>
    <row r="23" spans="2:5" ht="26.25" thickBot="1" x14ac:dyDescent="0.25">
      <c r="B23" s="31">
        <f t="shared" si="0"/>
        <v>19</v>
      </c>
      <c r="C23" s="35" t="s">
        <v>141</v>
      </c>
      <c r="D23" s="34"/>
      <c r="E23" s="34"/>
    </row>
    <row r="24" spans="2:5" ht="13.5" thickBot="1" x14ac:dyDescent="0.25">
      <c r="B24" s="31"/>
      <c r="C24" s="35"/>
      <c r="D24" s="34"/>
      <c r="E24" s="34"/>
    </row>
    <row r="25" spans="2:5" ht="13.5" thickBot="1" x14ac:dyDescent="0.25">
      <c r="B25" s="31"/>
      <c r="C25" s="35"/>
      <c r="D25" s="34"/>
      <c r="E25" s="34"/>
    </row>
  </sheetData>
  <mergeCells count="1">
    <mergeCell ref="D3:E3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3:L39"/>
  <sheetViews>
    <sheetView view="pageBreakPreview" topLeftCell="A19" zoomScaleNormal="100" zoomScaleSheetLayoutView="100" workbookViewId="0">
      <selection activeCell="E4" sqref="E4:E5"/>
    </sheetView>
  </sheetViews>
  <sheetFormatPr defaultRowHeight="15" x14ac:dyDescent="0.25"/>
  <cols>
    <col min="1" max="1" width="2.7109375" customWidth="1"/>
    <col min="2" max="2" width="22.85546875" customWidth="1"/>
    <col min="3" max="3" width="11.140625" style="104" customWidth="1"/>
    <col min="4" max="4" width="10.5703125" customWidth="1"/>
    <col min="5" max="5" width="27.5703125" customWidth="1"/>
    <col min="6" max="6" width="32.28515625" customWidth="1"/>
    <col min="7" max="7" width="17.140625" customWidth="1"/>
    <col min="8" max="8" width="19" customWidth="1"/>
    <col min="9" max="9" width="18.7109375" customWidth="1"/>
    <col min="10" max="10" width="37.5703125" customWidth="1"/>
    <col min="11" max="11" width="6" customWidth="1"/>
    <col min="12" max="12" width="12.140625" customWidth="1"/>
  </cols>
  <sheetData>
    <row r="3" spans="2:10" ht="24" thickBot="1" x14ac:dyDescent="0.3">
      <c r="B3" s="157"/>
      <c r="C3" s="158"/>
      <c r="D3" s="158"/>
      <c r="E3" s="158"/>
      <c r="F3" s="158"/>
      <c r="G3" s="158"/>
      <c r="H3" s="158"/>
      <c r="I3" s="158"/>
    </row>
    <row r="4" spans="2:10" ht="15.75" customHeight="1" thickBot="1" x14ac:dyDescent="0.3">
      <c r="B4" s="159" t="s">
        <v>169</v>
      </c>
      <c r="C4" s="160" t="s">
        <v>143</v>
      </c>
      <c r="D4" s="159" t="s">
        <v>144</v>
      </c>
      <c r="E4" s="160" t="s">
        <v>145</v>
      </c>
      <c r="F4" s="160" t="s">
        <v>146</v>
      </c>
      <c r="G4" s="160" t="s">
        <v>147</v>
      </c>
      <c r="H4" s="161" t="s">
        <v>148</v>
      </c>
      <c r="I4" s="161" t="s">
        <v>149</v>
      </c>
      <c r="J4" s="144" t="s">
        <v>27</v>
      </c>
    </row>
    <row r="5" spans="2:10" ht="20.25" customHeight="1" thickBot="1" x14ac:dyDescent="0.3">
      <c r="B5" s="159"/>
      <c r="C5" s="160"/>
      <c r="D5" s="159"/>
      <c r="E5" s="160"/>
      <c r="F5" s="160"/>
      <c r="G5" s="160"/>
      <c r="H5" s="162"/>
      <c r="I5" s="162"/>
      <c r="J5" s="145"/>
    </row>
    <row r="6" spans="2:10" ht="39" thickBot="1" x14ac:dyDescent="0.3">
      <c r="B6" s="81" t="s">
        <v>36</v>
      </c>
      <c r="C6" s="82" t="s">
        <v>106</v>
      </c>
      <c r="D6" s="83">
        <v>24</v>
      </c>
      <c r="E6" s="81" t="s">
        <v>150</v>
      </c>
      <c r="F6" s="81" t="s">
        <v>168</v>
      </c>
      <c r="G6" s="84">
        <v>0</v>
      </c>
      <c r="H6" s="85"/>
      <c r="I6" s="86">
        <f>H6*G6</f>
        <v>0</v>
      </c>
      <c r="J6" s="105"/>
    </row>
    <row r="7" spans="2:10" ht="39" thickBot="1" x14ac:dyDescent="0.3">
      <c r="B7" s="81" t="s">
        <v>37</v>
      </c>
      <c r="C7" s="82" t="s">
        <v>106</v>
      </c>
      <c r="D7" s="87" t="s">
        <v>151</v>
      </c>
      <c r="E7" s="81" t="s">
        <v>152</v>
      </c>
      <c r="F7" s="81" t="s">
        <v>171</v>
      </c>
      <c r="G7" s="84">
        <v>0</v>
      </c>
      <c r="H7" s="85"/>
      <c r="I7" s="86">
        <f>H7*G7</f>
        <v>0</v>
      </c>
      <c r="J7" s="105"/>
    </row>
    <row r="8" spans="2:10" ht="39" thickBot="1" x14ac:dyDescent="0.3">
      <c r="B8" s="81" t="s">
        <v>38</v>
      </c>
      <c r="C8" s="82" t="s">
        <v>106</v>
      </c>
      <c r="D8" s="87" t="s">
        <v>154</v>
      </c>
      <c r="E8" s="81" t="s">
        <v>155</v>
      </c>
      <c r="F8" s="81" t="s">
        <v>156</v>
      </c>
      <c r="G8" s="84">
        <v>0</v>
      </c>
      <c r="H8" s="85"/>
      <c r="I8" s="86">
        <f t="shared" ref="I8:I20" si="0">H8*G8</f>
        <v>0</v>
      </c>
      <c r="J8" s="105"/>
    </row>
    <row r="9" spans="2:10" ht="39" thickBot="1" x14ac:dyDescent="0.3">
      <c r="B9" s="81" t="s">
        <v>39</v>
      </c>
      <c r="C9" s="82" t="s">
        <v>106</v>
      </c>
      <c r="D9" s="87" t="s">
        <v>157</v>
      </c>
      <c r="E9" s="81" t="s">
        <v>155</v>
      </c>
      <c r="F9" s="81" t="s">
        <v>156</v>
      </c>
      <c r="G9" s="84">
        <v>0</v>
      </c>
      <c r="H9" s="85"/>
      <c r="I9" s="86">
        <f t="shared" si="0"/>
        <v>0</v>
      </c>
      <c r="J9" s="105"/>
    </row>
    <row r="10" spans="2:10" ht="26.25" thickBot="1" x14ac:dyDescent="0.3">
      <c r="B10" s="81" t="s">
        <v>102</v>
      </c>
      <c r="C10" s="82" t="s">
        <v>106</v>
      </c>
      <c r="D10" s="87" t="s">
        <v>151</v>
      </c>
      <c r="E10" s="81" t="s">
        <v>158</v>
      </c>
      <c r="F10" s="81" t="s">
        <v>159</v>
      </c>
      <c r="G10" s="84">
        <f>[21]ВЭ!$E$4</f>
        <v>0</v>
      </c>
      <c r="H10" s="85"/>
      <c r="I10" s="86">
        <f t="shared" si="0"/>
        <v>0</v>
      </c>
      <c r="J10" s="105"/>
    </row>
    <row r="11" spans="2:10" ht="26.25" thickBot="1" x14ac:dyDescent="0.3">
      <c r="B11" s="81" t="s">
        <v>103</v>
      </c>
      <c r="C11" s="82" t="s">
        <v>106</v>
      </c>
      <c r="D11" s="87" t="s">
        <v>154</v>
      </c>
      <c r="E11" s="81" t="s">
        <v>158</v>
      </c>
      <c r="F11" s="81" t="s">
        <v>153</v>
      </c>
      <c r="G11" s="84">
        <f>[21]МГЭС!$E$5</f>
        <v>2</v>
      </c>
      <c r="H11" s="85"/>
      <c r="I11" s="86">
        <f t="shared" si="0"/>
        <v>0</v>
      </c>
      <c r="J11" s="105"/>
    </row>
    <row r="12" spans="2:10" ht="26.25" thickBot="1" x14ac:dyDescent="0.3">
      <c r="B12" s="81" t="s">
        <v>104</v>
      </c>
      <c r="C12" s="82" t="s">
        <v>106</v>
      </c>
      <c r="D12" s="87" t="s">
        <v>157</v>
      </c>
      <c r="E12" s="81" t="s">
        <v>158</v>
      </c>
      <c r="F12" s="81" t="s">
        <v>153</v>
      </c>
      <c r="G12" s="84">
        <f>[21]МГЭС!$E$6</f>
        <v>30</v>
      </c>
      <c r="H12" s="85"/>
      <c r="I12" s="86">
        <f t="shared" si="0"/>
        <v>0</v>
      </c>
      <c r="J12" s="105"/>
    </row>
    <row r="13" spans="2:10" ht="26.25" thickBot="1" x14ac:dyDescent="0.3">
      <c r="B13" s="81" t="s">
        <v>105</v>
      </c>
      <c r="C13" s="82" t="s">
        <v>106</v>
      </c>
      <c r="D13" s="87" t="s">
        <v>157</v>
      </c>
      <c r="E13" s="81" t="s">
        <v>158</v>
      </c>
      <c r="F13" s="81" t="s">
        <v>153</v>
      </c>
      <c r="G13" s="84">
        <v>0</v>
      </c>
      <c r="H13" s="85"/>
      <c r="I13" s="86">
        <f t="shared" si="0"/>
        <v>0</v>
      </c>
      <c r="J13" s="105"/>
    </row>
    <row r="14" spans="2:10" ht="39" thickBot="1" x14ac:dyDescent="0.3">
      <c r="B14" s="81" t="s">
        <v>40</v>
      </c>
      <c r="C14" s="82" t="s">
        <v>106</v>
      </c>
      <c r="D14" s="87"/>
      <c r="E14" s="81" t="s">
        <v>150</v>
      </c>
      <c r="F14" s="81" t="s">
        <v>168</v>
      </c>
      <c r="G14" s="84">
        <v>0</v>
      </c>
      <c r="H14" s="85"/>
      <c r="I14" s="86">
        <f t="shared" si="0"/>
        <v>0</v>
      </c>
      <c r="J14" s="105"/>
    </row>
    <row r="15" spans="2:10" ht="39" thickBot="1" x14ac:dyDescent="0.3">
      <c r="B15" s="81" t="s">
        <v>41</v>
      </c>
      <c r="C15" s="82" t="s">
        <v>106</v>
      </c>
      <c r="D15" s="87"/>
      <c r="E15" s="81" t="s">
        <v>152</v>
      </c>
      <c r="F15" s="81" t="s">
        <v>168</v>
      </c>
      <c r="G15" s="84">
        <v>0</v>
      </c>
      <c r="H15" s="85"/>
      <c r="I15" s="86">
        <f t="shared" si="0"/>
        <v>0</v>
      </c>
      <c r="J15" s="105"/>
    </row>
    <row r="16" spans="2:10" ht="39" thickBot="1" x14ac:dyDescent="0.3">
      <c r="B16" s="81" t="s">
        <v>42</v>
      </c>
      <c r="C16" s="82" t="s">
        <v>106</v>
      </c>
      <c r="D16" s="87"/>
      <c r="E16" s="81" t="s">
        <v>152</v>
      </c>
      <c r="F16" s="81" t="s">
        <v>168</v>
      </c>
      <c r="G16" s="84">
        <v>0</v>
      </c>
      <c r="H16" s="85"/>
      <c r="I16" s="86">
        <f t="shared" si="0"/>
        <v>0</v>
      </c>
      <c r="J16" s="105"/>
    </row>
    <row r="17" spans="2:12" ht="15.75" thickBot="1" x14ac:dyDescent="0.3">
      <c r="B17" s="148" t="s">
        <v>160</v>
      </c>
      <c r="C17" s="148"/>
      <c r="D17" s="148"/>
      <c r="E17" s="148"/>
      <c r="F17" s="148"/>
      <c r="G17" s="88">
        <f>G6+G7+G8+G9+G10+G11+G12+G13+G14+G15+G16</f>
        <v>32</v>
      </c>
      <c r="H17" s="89"/>
      <c r="I17" s="90"/>
    </row>
    <row r="18" spans="2:12" ht="15.75" thickBot="1" x14ac:dyDescent="0.3">
      <c r="B18" s="148" t="s">
        <v>161</v>
      </c>
      <c r="C18" s="148"/>
      <c r="D18" s="148"/>
      <c r="E18" s="148"/>
      <c r="F18" s="148"/>
      <c r="G18" s="148"/>
      <c r="H18" s="148"/>
      <c r="I18" s="106">
        <f>SUM(I6:I16)</f>
        <v>0</v>
      </c>
      <c r="J18" s="91"/>
      <c r="K18" s="91"/>
      <c r="L18" s="116"/>
    </row>
    <row r="19" spans="2:12" ht="38.25" customHeight="1" thickBot="1" x14ac:dyDescent="0.3">
      <c r="B19" s="92" t="s">
        <v>162</v>
      </c>
      <c r="C19" s="93" t="s">
        <v>107</v>
      </c>
      <c r="D19" s="94"/>
      <c r="E19" s="92" t="s">
        <v>163</v>
      </c>
      <c r="F19" s="92"/>
      <c r="G19" s="95"/>
      <c r="H19" s="96"/>
      <c r="I19" s="96">
        <f t="shared" si="0"/>
        <v>0</v>
      </c>
      <c r="J19" s="110" t="s">
        <v>170</v>
      </c>
      <c r="L19" s="112"/>
    </row>
    <row r="20" spans="2:12" ht="34.5" thickBot="1" x14ac:dyDescent="0.3">
      <c r="B20" s="92" t="s">
        <v>43</v>
      </c>
      <c r="C20" s="93" t="s">
        <v>107</v>
      </c>
      <c r="D20" s="94"/>
      <c r="E20" s="92" t="s">
        <v>158</v>
      </c>
      <c r="F20" s="92"/>
      <c r="G20" s="95">
        <f>[21]МГЭС!$E$7</f>
        <v>29</v>
      </c>
      <c r="H20" s="96"/>
      <c r="I20" s="96">
        <f t="shared" si="0"/>
        <v>0</v>
      </c>
      <c r="J20" s="110" t="s">
        <v>170</v>
      </c>
      <c r="K20" s="91"/>
      <c r="L20" s="113"/>
    </row>
    <row r="21" spans="2:12" ht="15.75" thickBot="1" x14ac:dyDescent="0.3">
      <c r="B21" s="149" t="s">
        <v>164</v>
      </c>
      <c r="C21" s="150"/>
      <c r="D21" s="150"/>
      <c r="E21" s="150"/>
      <c r="F21" s="151"/>
      <c r="G21" s="97">
        <f>G19+G20</f>
        <v>29</v>
      </c>
      <c r="H21" s="98"/>
      <c r="I21" s="98"/>
      <c r="L21" s="113"/>
    </row>
    <row r="22" spans="2:12" ht="15.75" thickBot="1" x14ac:dyDescent="0.3">
      <c r="B22" s="149" t="s">
        <v>165</v>
      </c>
      <c r="C22" s="150"/>
      <c r="D22" s="150"/>
      <c r="E22" s="150"/>
      <c r="F22" s="150"/>
      <c r="G22" s="150"/>
      <c r="H22" s="151"/>
      <c r="I22" s="107">
        <f>I19+I20</f>
        <v>0</v>
      </c>
      <c r="J22" s="91"/>
      <c r="K22" s="91"/>
      <c r="L22" s="114"/>
    </row>
    <row r="23" spans="2:12" ht="18.75" customHeight="1" thickBot="1" x14ac:dyDescent="0.3">
      <c r="B23" s="140" t="s">
        <v>166</v>
      </c>
      <c r="C23" s="140"/>
      <c r="D23" s="140"/>
      <c r="E23" s="140"/>
      <c r="F23" s="140"/>
      <c r="G23" s="99">
        <f>G17+G21</f>
        <v>61</v>
      </c>
      <c r="H23" s="100"/>
      <c r="I23" s="101"/>
      <c r="L23" s="115"/>
    </row>
    <row r="24" spans="2:12" ht="16.5" customHeight="1" thickBot="1" x14ac:dyDescent="0.3">
      <c r="B24" s="141" t="s">
        <v>167</v>
      </c>
      <c r="C24" s="142"/>
      <c r="D24" s="142"/>
      <c r="E24" s="142"/>
      <c r="F24" s="142"/>
      <c r="G24" s="142"/>
      <c r="H24" s="143"/>
      <c r="I24" s="102">
        <f>I18+I22</f>
        <v>0</v>
      </c>
      <c r="J24" s="91"/>
      <c r="K24" s="91"/>
    </row>
    <row r="26" spans="2:12" x14ac:dyDescent="0.25">
      <c r="B26" s="103"/>
    </row>
    <row r="27" spans="2:12" ht="20.25" customHeight="1" thickBot="1" x14ac:dyDescent="0.3">
      <c r="C27" s="152" t="s">
        <v>30</v>
      </c>
      <c r="D27" s="153"/>
      <c r="E27" s="153"/>
      <c r="F27" s="153"/>
      <c r="G27" s="153"/>
      <c r="H27" s="153"/>
      <c r="I27" s="153"/>
      <c r="J27" s="154"/>
    </row>
    <row r="28" spans="2:12" ht="15.75" thickBot="1" x14ac:dyDescent="0.3">
      <c r="C28" s="108" t="s">
        <v>1</v>
      </c>
      <c r="D28" s="146" t="s">
        <v>32</v>
      </c>
      <c r="E28" s="146"/>
      <c r="F28" s="146"/>
      <c r="G28" s="146"/>
      <c r="H28" s="146"/>
      <c r="I28" s="146"/>
      <c r="J28" s="70" t="s">
        <v>31</v>
      </c>
    </row>
    <row r="29" spans="2:12" x14ac:dyDescent="0.25">
      <c r="C29" s="72">
        <v>1</v>
      </c>
      <c r="D29" s="147" t="s">
        <v>44</v>
      </c>
      <c r="E29" s="147"/>
      <c r="F29" s="147"/>
      <c r="G29" s="147"/>
      <c r="H29" s="147"/>
      <c r="I29" s="147"/>
      <c r="J29" s="71"/>
    </row>
    <row r="30" spans="2:12" x14ac:dyDescent="0.25">
      <c r="C30" s="72">
        <v>2</v>
      </c>
      <c r="D30" s="147" t="s">
        <v>137</v>
      </c>
      <c r="E30" s="147"/>
      <c r="F30" s="147"/>
      <c r="G30" s="147"/>
      <c r="H30" s="147"/>
      <c r="I30" s="147"/>
      <c r="J30" s="72"/>
    </row>
    <row r="31" spans="2:12" ht="93" customHeight="1" x14ac:dyDescent="0.25">
      <c r="C31" s="72">
        <v>3</v>
      </c>
      <c r="D31" s="156" t="s">
        <v>136</v>
      </c>
      <c r="E31" s="156"/>
      <c r="F31" s="156"/>
      <c r="G31" s="156"/>
      <c r="H31" s="156"/>
      <c r="I31" s="156"/>
      <c r="J31" s="72"/>
    </row>
    <row r="32" spans="2:12" x14ac:dyDescent="0.25">
      <c r="C32" s="72">
        <v>4</v>
      </c>
      <c r="D32" s="147" t="s">
        <v>132</v>
      </c>
      <c r="E32" s="147"/>
      <c r="F32" s="147"/>
      <c r="G32" s="147"/>
      <c r="H32" s="147"/>
      <c r="I32" s="147"/>
      <c r="J32" s="72"/>
    </row>
    <row r="33" spans="2:11" x14ac:dyDescent="0.25">
      <c r="C33" s="72">
        <v>5</v>
      </c>
      <c r="D33" s="147" t="s">
        <v>140</v>
      </c>
      <c r="E33" s="147"/>
      <c r="F33" s="147"/>
      <c r="G33" s="147"/>
      <c r="H33" s="147"/>
      <c r="I33" s="147"/>
      <c r="J33" s="72"/>
    </row>
    <row r="34" spans="2:11" x14ac:dyDescent="0.25">
      <c r="C34" s="72">
        <v>6</v>
      </c>
      <c r="D34" s="147" t="s">
        <v>119</v>
      </c>
      <c r="E34" s="147"/>
      <c r="F34" s="147"/>
      <c r="G34" s="147"/>
      <c r="H34" s="147"/>
      <c r="I34" s="147"/>
      <c r="J34" s="72"/>
    </row>
    <row r="35" spans="2:11" ht="27.75" customHeight="1" x14ac:dyDescent="0.25">
      <c r="C35" s="72">
        <v>7</v>
      </c>
      <c r="D35" s="156" t="s">
        <v>142</v>
      </c>
      <c r="E35" s="156"/>
      <c r="F35" s="156"/>
      <c r="G35" s="156"/>
      <c r="H35" s="156"/>
      <c r="I35" s="156"/>
      <c r="J35" s="72"/>
    </row>
    <row r="36" spans="2:11" ht="64.5" customHeight="1" x14ac:dyDescent="0.25">
      <c r="B36" s="155" t="s">
        <v>172</v>
      </c>
      <c r="C36" s="155"/>
      <c r="D36" s="155"/>
      <c r="E36" s="155"/>
      <c r="F36" s="155"/>
      <c r="G36" s="155"/>
      <c r="H36" s="155"/>
      <c r="I36" s="155"/>
      <c r="J36" s="155"/>
      <c r="K36" s="111"/>
    </row>
    <row r="37" spans="2:11" ht="39.75" customHeight="1" x14ac:dyDescent="0.25">
      <c r="C37" s="39"/>
      <c r="D37" s="109"/>
      <c r="E37" s="109"/>
      <c r="F37" s="109"/>
      <c r="G37" s="109"/>
      <c r="H37" s="109"/>
      <c r="I37" s="109"/>
      <c r="J37" s="39"/>
    </row>
    <row r="38" spans="2:11" ht="39.75" customHeight="1" x14ac:dyDescent="0.25">
      <c r="C38" s="39"/>
      <c r="D38" s="109"/>
      <c r="E38" s="109"/>
      <c r="F38" s="109"/>
      <c r="G38" s="109"/>
      <c r="H38" s="109"/>
      <c r="I38" s="109"/>
      <c r="J38" s="39"/>
    </row>
    <row r="39" spans="2:11" ht="39.75" customHeight="1" x14ac:dyDescent="0.25">
      <c r="C39" s="39"/>
      <c r="D39" s="109"/>
      <c r="E39" s="109"/>
      <c r="F39" s="109"/>
      <c r="G39" s="109"/>
      <c r="H39" s="109"/>
      <c r="I39" s="109"/>
      <c r="J39" s="39"/>
    </row>
  </sheetData>
  <mergeCells count="26">
    <mergeCell ref="B3:I3"/>
    <mergeCell ref="B4:B5"/>
    <mergeCell ref="C4:C5"/>
    <mergeCell ref="D4:D5"/>
    <mergeCell ref="E4:E5"/>
    <mergeCell ref="F4:F5"/>
    <mergeCell ref="G4:G5"/>
    <mergeCell ref="H4:H5"/>
    <mergeCell ref="I4:I5"/>
    <mergeCell ref="D30:I30"/>
    <mergeCell ref="C27:J27"/>
    <mergeCell ref="B36:J36"/>
    <mergeCell ref="D31:I31"/>
    <mergeCell ref="D35:I35"/>
    <mergeCell ref="D34:I34"/>
    <mergeCell ref="D32:I32"/>
    <mergeCell ref="D33:I33"/>
    <mergeCell ref="B23:F23"/>
    <mergeCell ref="B24:H24"/>
    <mergeCell ref="J4:J5"/>
    <mergeCell ref="D28:I28"/>
    <mergeCell ref="D29:I29"/>
    <mergeCell ref="B17:F17"/>
    <mergeCell ref="B18:H18"/>
    <mergeCell ref="B21:F21"/>
    <mergeCell ref="B22:H22"/>
  </mergeCells>
  <pageMargins left="0.25" right="0.25" top="0.75" bottom="0.75" header="0.3" footer="0.3"/>
  <pageSetup paperSize="9" scale="7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Q1029"/>
  <sheetViews>
    <sheetView zoomScale="90" zoomScaleNormal="90" workbookViewId="0">
      <pane ySplit="4" topLeftCell="A50" activePane="bottomLeft" state="frozen"/>
      <selection pane="bottomLeft" activeCell="A4" sqref="A4"/>
    </sheetView>
  </sheetViews>
  <sheetFormatPr defaultRowHeight="15" x14ac:dyDescent="0.25"/>
  <cols>
    <col min="1" max="1" width="142.7109375" style="66" customWidth="1"/>
    <col min="2" max="3" width="19.42578125" style="40" customWidth="1"/>
    <col min="4" max="4" width="20.7109375" style="42" customWidth="1"/>
    <col min="5" max="5" width="52.7109375" style="40" customWidth="1"/>
    <col min="6" max="121" width="9.140625" style="40"/>
  </cols>
  <sheetData>
    <row r="1" spans="1:5" ht="25.5" customHeight="1" x14ac:dyDescent="0.25">
      <c r="A1" s="41"/>
    </row>
    <row r="2" spans="1:5" ht="27" customHeight="1" thickBot="1" x14ac:dyDescent="0.3">
      <c r="A2" s="43" t="s">
        <v>45</v>
      </c>
      <c r="B2" s="163" t="s">
        <v>89</v>
      </c>
      <c r="C2" s="163"/>
      <c r="D2" s="163"/>
      <c r="E2" s="163"/>
    </row>
    <row r="3" spans="1:5" ht="30.6" customHeight="1" thickTop="1" thickBot="1" x14ac:dyDescent="0.3">
      <c r="A3" s="44"/>
      <c r="B3" s="166" t="s">
        <v>46</v>
      </c>
      <c r="C3" s="164" t="s">
        <v>47</v>
      </c>
      <c r="D3" s="165"/>
      <c r="E3" s="168" t="s">
        <v>48</v>
      </c>
    </row>
    <row r="4" spans="1:5" ht="24" customHeight="1" thickBot="1" x14ac:dyDescent="0.3">
      <c r="A4" s="47" t="s">
        <v>93</v>
      </c>
      <c r="B4" s="167"/>
      <c r="C4" s="46" t="s">
        <v>90</v>
      </c>
      <c r="D4" s="45" t="s">
        <v>91</v>
      </c>
      <c r="E4" s="169"/>
    </row>
    <row r="5" spans="1:5" ht="19.5" customHeight="1" thickBot="1" x14ac:dyDescent="0.3">
      <c r="A5" s="50" t="s">
        <v>49</v>
      </c>
      <c r="B5" s="51"/>
      <c r="C5" s="67"/>
      <c r="D5" s="68"/>
      <c r="E5" s="51"/>
    </row>
    <row r="6" spans="1:5" ht="37.9" customHeight="1" thickBot="1" x14ac:dyDescent="0.3">
      <c r="A6" s="53" t="s">
        <v>50</v>
      </c>
      <c r="B6" s="54" t="s">
        <v>51</v>
      </c>
      <c r="C6" s="55"/>
      <c r="D6" s="55"/>
      <c r="E6" s="56"/>
    </row>
    <row r="7" spans="1:5" ht="48" customHeight="1" thickBot="1" x14ac:dyDescent="0.3">
      <c r="A7" s="57" t="s">
        <v>176</v>
      </c>
      <c r="B7" s="69" t="s">
        <v>51</v>
      </c>
      <c r="C7" s="58"/>
      <c r="D7" s="58"/>
      <c r="E7" s="56"/>
    </row>
    <row r="8" spans="1:5" ht="19.5" customHeight="1" thickBot="1" x14ac:dyDescent="0.3">
      <c r="A8" s="50" t="s">
        <v>52</v>
      </c>
      <c r="B8" s="51"/>
      <c r="C8" s="51"/>
      <c r="D8" s="52"/>
      <c r="E8" s="51"/>
    </row>
    <row r="9" spans="1:5" ht="36" customHeight="1" thickBot="1" x14ac:dyDescent="0.3">
      <c r="A9" s="53" t="s">
        <v>53</v>
      </c>
      <c r="B9" s="54" t="s">
        <v>51</v>
      </c>
      <c r="C9" s="55"/>
      <c r="D9" s="55"/>
      <c r="E9" s="56"/>
    </row>
    <row r="10" spans="1:5" ht="34.15" customHeight="1" thickBot="1" x14ac:dyDescent="0.3">
      <c r="A10" s="53" t="s">
        <v>54</v>
      </c>
      <c r="B10" s="54" t="s">
        <v>51</v>
      </c>
      <c r="C10" s="55"/>
      <c r="D10" s="55"/>
      <c r="E10" s="56"/>
    </row>
    <row r="11" spans="1:5" ht="21.6" customHeight="1" thickBot="1" x14ac:dyDescent="0.3">
      <c r="A11" s="53" t="s">
        <v>55</v>
      </c>
      <c r="B11" s="54" t="s">
        <v>51</v>
      </c>
      <c r="C11" s="55"/>
      <c r="D11" s="55"/>
      <c r="E11" s="56"/>
    </row>
    <row r="12" spans="1:5" ht="19.5" customHeight="1" thickBot="1" x14ac:dyDescent="0.3">
      <c r="A12" s="50" t="s">
        <v>56</v>
      </c>
      <c r="B12" s="51"/>
      <c r="C12" s="51"/>
      <c r="D12" s="52"/>
      <c r="E12" s="51"/>
    </row>
    <row r="13" spans="1:5" ht="34.15" customHeight="1" thickBot="1" x14ac:dyDescent="0.3">
      <c r="A13" s="53" t="s">
        <v>92</v>
      </c>
      <c r="B13" s="54" t="s">
        <v>51</v>
      </c>
      <c r="C13" s="55"/>
      <c r="D13" s="55"/>
      <c r="E13" s="56"/>
    </row>
    <row r="14" spans="1:5" s="40" customFormat="1" ht="37.9" customHeight="1" thickBot="1" x14ac:dyDescent="0.25">
      <c r="A14" s="59" t="s">
        <v>94</v>
      </c>
      <c r="B14" s="49"/>
      <c r="C14" s="49"/>
      <c r="D14" s="49"/>
      <c r="E14" s="48"/>
    </row>
    <row r="15" spans="1:5" s="40" customFormat="1" ht="19.5" customHeight="1" thickBot="1" x14ac:dyDescent="0.25">
      <c r="A15" s="50" t="s">
        <v>57</v>
      </c>
      <c r="B15" s="52"/>
      <c r="C15" s="52"/>
      <c r="D15" s="52"/>
      <c r="E15" s="51"/>
    </row>
    <row r="16" spans="1:5" s="40" customFormat="1" ht="61.15" customHeight="1" thickBot="1" x14ac:dyDescent="0.25">
      <c r="A16" s="53" t="s">
        <v>95</v>
      </c>
      <c r="B16" s="56" t="s">
        <v>51</v>
      </c>
      <c r="C16" s="55"/>
      <c r="D16" s="55"/>
      <c r="E16" s="56"/>
    </row>
    <row r="17" spans="1:5" s="40" customFormat="1" ht="23.45" customHeight="1" thickBot="1" x14ac:dyDescent="0.25">
      <c r="A17" s="57" t="s">
        <v>177</v>
      </c>
      <c r="B17" s="56" t="s">
        <v>51</v>
      </c>
      <c r="C17" s="58"/>
      <c r="D17" s="58"/>
      <c r="E17" s="56"/>
    </row>
    <row r="18" spans="1:5" s="40" customFormat="1" ht="19.5" customHeight="1" thickBot="1" x14ac:dyDescent="0.25">
      <c r="A18" s="50" t="s">
        <v>58</v>
      </c>
      <c r="B18" s="51"/>
      <c r="C18" s="51"/>
      <c r="D18" s="52"/>
      <c r="E18" s="51"/>
    </row>
    <row r="19" spans="1:5" s="40" customFormat="1" ht="26.45" customHeight="1" thickBot="1" x14ac:dyDescent="0.25">
      <c r="A19" s="53" t="s">
        <v>59</v>
      </c>
      <c r="B19" s="54" t="s">
        <v>51</v>
      </c>
      <c r="C19" s="55"/>
      <c r="D19" s="55"/>
      <c r="E19" s="54"/>
    </row>
    <row r="20" spans="1:5" s="40" customFormat="1" ht="37.15" customHeight="1" thickBot="1" x14ac:dyDescent="0.25">
      <c r="A20" s="53" t="s">
        <v>60</v>
      </c>
      <c r="B20" s="54" t="s">
        <v>51</v>
      </c>
      <c r="C20" s="55"/>
      <c r="D20" s="55"/>
      <c r="E20" s="56"/>
    </row>
    <row r="21" spans="1:5" s="40" customFormat="1" ht="30" customHeight="1" thickBot="1" x14ac:dyDescent="0.25">
      <c r="A21" s="53" t="s">
        <v>61</v>
      </c>
      <c r="B21" s="54" t="s">
        <v>51</v>
      </c>
      <c r="C21" s="55"/>
      <c r="D21" s="55"/>
      <c r="E21" s="56"/>
    </row>
    <row r="22" spans="1:5" s="40" customFormat="1" ht="19.5" customHeight="1" thickBot="1" x14ac:dyDescent="0.25">
      <c r="A22" s="50" t="s">
        <v>62</v>
      </c>
      <c r="B22" s="51"/>
      <c r="C22" s="51"/>
      <c r="D22" s="52"/>
      <c r="E22" s="51"/>
    </row>
    <row r="23" spans="1:5" s="40" customFormat="1" ht="37.9" customHeight="1" thickBot="1" x14ac:dyDescent="0.25">
      <c r="A23" s="53" t="s">
        <v>92</v>
      </c>
      <c r="B23" s="54" t="s">
        <v>51</v>
      </c>
      <c r="C23" s="55"/>
      <c r="D23" s="55"/>
      <c r="E23" s="56"/>
    </row>
    <row r="24" spans="1:5" s="40" customFormat="1" ht="21" customHeight="1" thickBot="1" x14ac:dyDescent="0.25">
      <c r="A24" s="59" t="s">
        <v>63</v>
      </c>
      <c r="B24" s="48"/>
      <c r="C24" s="48"/>
      <c r="D24" s="48"/>
      <c r="E24" s="48"/>
    </row>
    <row r="25" spans="1:5" s="40" customFormat="1" ht="21" customHeight="1" thickBot="1" x14ac:dyDescent="0.25">
      <c r="A25" s="50" t="s">
        <v>64</v>
      </c>
      <c r="B25" s="60"/>
      <c r="C25" s="60"/>
      <c r="D25" s="61"/>
      <c r="E25" s="60"/>
    </row>
    <row r="26" spans="1:5" s="40" customFormat="1" ht="165.6" customHeight="1" thickBot="1" x14ac:dyDescent="0.25">
      <c r="A26" s="53" t="s">
        <v>65</v>
      </c>
      <c r="B26" s="54" t="s">
        <v>51</v>
      </c>
      <c r="C26" s="55"/>
      <c r="D26" s="55"/>
      <c r="E26" s="56"/>
    </row>
    <row r="27" spans="1:5" s="40" customFormat="1" ht="26.45" customHeight="1" thickBot="1" x14ac:dyDescent="0.25">
      <c r="A27" s="57" t="s">
        <v>178</v>
      </c>
      <c r="B27" s="54" t="s">
        <v>51</v>
      </c>
      <c r="C27" s="58"/>
      <c r="D27" s="58"/>
      <c r="E27" s="56"/>
    </row>
    <row r="28" spans="1:5" s="40" customFormat="1" ht="19.5" customHeight="1" thickBot="1" x14ac:dyDescent="0.25">
      <c r="A28" s="50" t="s">
        <v>66</v>
      </c>
      <c r="B28" s="51"/>
      <c r="C28" s="51"/>
      <c r="D28" s="52"/>
      <c r="E28" s="51"/>
    </row>
    <row r="29" spans="1:5" s="40" customFormat="1" ht="46.9" customHeight="1" thickBot="1" x14ac:dyDescent="0.25">
      <c r="A29" s="53" t="s">
        <v>67</v>
      </c>
      <c r="B29" s="54" t="s">
        <v>51</v>
      </c>
      <c r="C29" s="55"/>
      <c r="D29" s="55"/>
      <c r="E29" s="56"/>
    </row>
    <row r="30" spans="1:5" s="40" customFormat="1" ht="35.450000000000003" customHeight="1" thickBot="1" x14ac:dyDescent="0.25">
      <c r="A30" s="53" t="s">
        <v>68</v>
      </c>
      <c r="B30" s="54" t="s">
        <v>51</v>
      </c>
      <c r="C30" s="55"/>
      <c r="D30" s="55"/>
      <c r="E30" s="56"/>
    </row>
    <row r="31" spans="1:5" s="40" customFormat="1" ht="39" customHeight="1" thickBot="1" x14ac:dyDescent="0.25">
      <c r="A31" s="53" t="s">
        <v>69</v>
      </c>
      <c r="B31" s="54" t="s">
        <v>51</v>
      </c>
      <c r="C31" s="55"/>
      <c r="D31" s="55"/>
      <c r="E31" s="56"/>
    </row>
    <row r="32" spans="1:5" s="40" customFormat="1" ht="37.15" customHeight="1" thickBot="1" x14ac:dyDescent="0.25">
      <c r="A32" s="59" t="s">
        <v>96</v>
      </c>
      <c r="B32" s="49"/>
      <c r="C32" s="49"/>
      <c r="D32" s="49"/>
      <c r="E32" s="48"/>
    </row>
    <row r="33" spans="1:5" s="40" customFormat="1" ht="19.5" customHeight="1" thickBot="1" x14ac:dyDescent="0.25">
      <c r="A33" s="50" t="s">
        <v>70</v>
      </c>
      <c r="B33" s="51"/>
      <c r="C33" s="51"/>
      <c r="D33" s="52"/>
      <c r="E33" s="51"/>
    </row>
    <row r="34" spans="1:5" s="40" customFormat="1" ht="57.6" customHeight="1" thickBot="1" x14ac:dyDescent="0.25">
      <c r="A34" s="53" t="s">
        <v>71</v>
      </c>
      <c r="B34" s="54" t="s">
        <v>51</v>
      </c>
      <c r="C34" s="55"/>
      <c r="D34" s="55"/>
      <c r="E34" s="56"/>
    </row>
    <row r="35" spans="1:5" s="40" customFormat="1" ht="30" customHeight="1" thickBot="1" x14ac:dyDescent="0.25">
      <c r="A35" s="57" t="s">
        <v>179</v>
      </c>
      <c r="B35" s="54" t="s">
        <v>51</v>
      </c>
      <c r="C35" s="58"/>
      <c r="D35" s="58"/>
      <c r="E35" s="54"/>
    </row>
    <row r="36" spans="1:5" s="40" customFormat="1" ht="19.5" customHeight="1" thickBot="1" x14ac:dyDescent="0.25">
      <c r="A36" s="59" t="s">
        <v>72</v>
      </c>
      <c r="B36" s="48"/>
      <c r="C36" s="48"/>
      <c r="D36" s="49"/>
      <c r="E36" s="48"/>
    </row>
    <row r="37" spans="1:5" s="40" customFormat="1" ht="19.5" customHeight="1" thickBot="1" x14ac:dyDescent="0.25">
      <c r="A37" s="50" t="s">
        <v>73</v>
      </c>
      <c r="B37" s="51"/>
      <c r="C37" s="51"/>
      <c r="D37" s="52"/>
      <c r="E37" s="51"/>
    </row>
    <row r="38" spans="1:5" s="40" customFormat="1" ht="82.9" customHeight="1" thickBot="1" x14ac:dyDescent="0.25">
      <c r="A38" s="53" t="s">
        <v>74</v>
      </c>
      <c r="B38" s="54" t="s">
        <v>51</v>
      </c>
      <c r="C38" s="58"/>
      <c r="D38" s="58"/>
      <c r="E38" s="56"/>
    </row>
    <row r="39" spans="1:5" s="40" customFormat="1" ht="19.5" customHeight="1" thickBot="1" x14ac:dyDescent="0.25">
      <c r="A39" s="50" t="s">
        <v>75</v>
      </c>
      <c r="B39" s="51"/>
      <c r="C39" s="51"/>
      <c r="D39" s="52"/>
      <c r="E39" s="51"/>
    </row>
    <row r="40" spans="1:5" s="40" customFormat="1" ht="19.5" customHeight="1" thickBot="1" x14ac:dyDescent="0.25">
      <c r="A40" s="53" t="s">
        <v>76</v>
      </c>
      <c r="B40" s="54" t="s">
        <v>51</v>
      </c>
      <c r="C40" s="55"/>
      <c r="D40" s="55"/>
      <c r="E40" s="56"/>
    </row>
    <row r="41" spans="1:5" s="40" customFormat="1" ht="19.5" customHeight="1" thickBot="1" x14ac:dyDescent="0.25">
      <c r="A41" s="59" t="s">
        <v>77</v>
      </c>
      <c r="B41" s="48"/>
      <c r="C41" s="48"/>
      <c r="D41" s="49"/>
      <c r="E41" s="48"/>
    </row>
    <row r="42" spans="1:5" s="40" customFormat="1" ht="19.5" customHeight="1" thickBot="1" x14ac:dyDescent="0.25">
      <c r="A42" s="50" t="s">
        <v>78</v>
      </c>
      <c r="B42" s="51"/>
      <c r="C42" s="51"/>
      <c r="D42" s="52"/>
      <c r="E42" s="51"/>
    </row>
    <row r="43" spans="1:5" s="40" customFormat="1" ht="19.5" customHeight="1" thickBot="1" x14ac:dyDescent="0.25">
      <c r="A43" s="53" t="s">
        <v>79</v>
      </c>
      <c r="B43" s="54" t="s">
        <v>51</v>
      </c>
      <c r="C43" s="55"/>
      <c r="D43" s="55"/>
      <c r="E43" s="56"/>
    </row>
    <row r="44" spans="1:5" s="40" customFormat="1" ht="51" customHeight="1" thickBot="1" x14ac:dyDescent="0.25">
      <c r="A44" s="57" t="s">
        <v>180</v>
      </c>
      <c r="B44" s="56" t="s">
        <v>51</v>
      </c>
      <c r="C44" s="58"/>
      <c r="D44" s="58"/>
      <c r="E44" s="56"/>
    </row>
    <row r="45" spans="1:5" s="40" customFormat="1" ht="24" customHeight="1" thickBot="1" x14ac:dyDescent="0.25">
      <c r="A45" s="59" t="s">
        <v>80</v>
      </c>
      <c r="B45" s="48"/>
      <c r="C45" s="48"/>
      <c r="D45" s="49"/>
      <c r="E45" s="48"/>
    </row>
    <row r="46" spans="1:5" s="40" customFormat="1" ht="19.5" customHeight="1" thickBot="1" x14ac:dyDescent="0.25">
      <c r="A46" s="50" t="s">
        <v>81</v>
      </c>
      <c r="B46" s="51"/>
      <c r="C46" s="51"/>
      <c r="D46" s="52"/>
      <c r="E46" s="51"/>
    </row>
    <row r="47" spans="1:5" s="40" customFormat="1" ht="25.15" customHeight="1" thickBot="1" x14ac:dyDescent="0.25">
      <c r="A47" s="53" t="s">
        <v>82</v>
      </c>
      <c r="B47" s="54" t="s">
        <v>51</v>
      </c>
      <c r="C47" s="58"/>
      <c r="D47" s="58"/>
      <c r="E47" s="56"/>
    </row>
    <row r="48" spans="1:5" s="40" customFormat="1" ht="19.5" customHeight="1" thickBot="1" x14ac:dyDescent="0.25">
      <c r="A48" s="50" t="s">
        <v>83</v>
      </c>
      <c r="B48" s="51"/>
      <c r="C48" s="51"/>
      <c r="D48" s="52"/>
      <c r="E48" s="51"/>
    </row>
    <row r="49" spans="1:6" s="40" customFormat="1" ht="23.45" customHeight="1" thickBot="1" x14ac:dyDescent="0.25">
      <c r="A49" s="53" t="s">
        <v>84</v>
      </c>
      <c r="B49" s="54" t="s">
        <v>51</v>
      </c>
      <c r="C49" s="55"/>
      <c r="D49" s="55"/>
      <c r="E49" s="56"/>
    </row>
    <row r="50" spans="1:6" s="40" customFormat="1" ht="20.45" customHeight="1" thickBot="1" x14ac:dyDescent="0.25">
      <c r="A50" s="59" t="s">
        <v>85</v>
      </c>
      <c r="B50" s="48"/>
      <c r="C50" s="48"/>
      <c r="D50" s="49"/>
      <c r="E50" s="48"/>
    </row>
    <row r="51" spans="1:6" s="40" customFormat="1" ht="19.5" customHeight="1" thickBot="1" x14ac:dyDescent="0.25">
      <c r="A51" s="50" t="s">
        <v>86</v>
      </c>
      <c r="B51" s="51"/>
      <c r="C51" s="51"/>
      <c r="D51" s="52"/>
      <c r="E51" s="51"/>
    </row>
    <row r="52" spans="1:6" s="40" customFormat="1" ht="26.45" customHeight="1" thickBot="1" x14ac:dyDescent="0.25">
      <c r="A52" s="53" t="s">
        <v>181</v>
      </c>
      <c r="B52" s="54" t="s">
        <v>51</v>
      </c>
      <c r="C52" s="58"/>
      <c r="D52" s="58"/>
      <c r="E52" s="56"/>
    </row>
    <row r="53" spans="1:6" s="40" customFormat="1" ht="19.899999999999999" customHeight="1" thickBot="1" x14ac:dyDescent="0.25">
      <c r="A53" s="53" t="s">
        <v>87</v>
      </c>
      <c r="B53" s="54" t="s">
        <v>51</v>
      </c>
      <c r="C53" s="58"/>
      <c r="D53" s="58"/>
      <c r="E53" s="56"/>
    </row>
    <row r="54" spans="1:6" s="40" customFormat="1" ht="21.6" customHeight="1" thickBot="1" x14ac:dyDescent="0.25">
      <c r="A54" s="59" t="s">
        <v>97</v>
      </c>
      <c r="B54" s="48"/>
      <c r="C54" s="48"/>
      <c r="D54" s="49"/>
      <c r="E54" s="48"/>
    </row>
    <row r="55" spans="1:6" s="63" customFormat="1" ht="19.5" customHeight="1" thickBot="1" x14ac:dyDescent="0.25">
      <c r="A55" s="59" t="s">
        <v>98</v>
      </c>
      <c r="B55" s="48"/>
      <c r="C55" s="48"/>
      <c r="D55" s="49"/>
      <c r="E55" s="48"/>
      <c r="F55" s="40"/>
    </row>
    <row r="56" spans="1:6" s="63" customFormat="1" ht="37.5" customHeight="1" thickBot="1" x14ac:dyDescent="0.25">
      <c r="A56" s="53" t="s">
        <v>88</v>
      </c>
      <c r="B56" s="54" t="s">
        <v>51</v>
      </c>
      <c r="C56" s="55"/>
      <c r="D56" s="55"/>
      <c r="E56" s="56"/>
      <c r="F56" s="40"/>
    </row>
    <row r="57" spans="1:6" s="63" customFormat="1" ht="16.5" customHeight="1" x14ac:dyDescent="0.2">
      <c r="A57" s="64"/>
      <c r="B57" s="62"/>
      <c r="C57" s="62"/>
      <c r="D57" s="65"/>
      <c r="E57" s="62"/>
      <c r="F57" s="40"/>
    </row>
    <row r="58" spans="1:6" s="63" customFormat="1" ht="16.5" customHeight="1" x14ac:dyDescent="0.2">
      <c r="A58" s="64"/>
      <c r="B58" s="62"/>
      <c r="C58" s="62"/>
      <c r="D58" s="65"/>
      <c r="E58" s="62"/>
      <c r="F58" s="40"/>
    </row>
    <row r="59" spans="1:6" s="63" customFormat="1" ht="16.5" customHeight="1" x14ac:dyDescent="0.2">
      <c r="A59" s="64"/>
      <c r="B59" s="62"/>
      <c r="C59" s="62"/>
      <c r="D59" s="65"/>
      <c r="E59" s="62"/>
      <c r="F59" s="40"/>
    </row>
    <row r="60" spans="1:6" s="63" customFormat="1" ht="16.5" customHeight="1" x14ac:dyDescent="0.2">
      <c r="A60" s="64"/>
      <c r="B60" s="62"/>
      <c r="C60" s="62"/>
      <c r="D60" s="65"/>
      <c r="E60" s="62"/>
      <c r="F60" s="40"/>
    </row>
    <row r="61" spans="1:6" s="63" customFormat="1" ht="16.5" customHeight="1" x14ac:dyDescent="0.2">
      <c r="A61" s="64"/>
      <c r="B61" s="62"/>
      <c r="C61" s="62"/>
      <c r="D61" s="65"/>
      <c r="E61" s="62"/>
      <c r="F61" s="40"/>
    </row>
    <row r="62" spans="1:6" s="63" customFormat="1" ht="16.5" customHeight="1" x14ac:dyDescent="0.2">
      <c r="A62" s="64"/>
      <c r="B62" s="62"/>
      <c r="C62" s="62"/>
      <c r="D62" s="65"/>
      <c r="E62" s="62"/>
      <c r="F62" s="40"/>
    </row>
    <row r="63" spans="1:6" s="63" customFormat="1" ht="16.5" customHeight="1" x14ac:dyDescent="0.2">
      <c r="A63" s="64"/>
      <c r="B63" s="62"/>
      <c r="C63" s="62"/>
      <c r="D63" s="65"/>
      <c r="E63" s="62"/>
      <c r="F63" s="40"/>
    </row>
    <row r="64" spans="1:6" s="63" customFormat="1" ht="16.5" customHeight="1" x14ac:dyDescent="0.2">
      <c r="A64" s="64"/>
      <c r="B64" s="62"/>
      <c r="C64" s="62"/>
      <c r="D64" s="65"/>
      <c r="E64" s="62"/>
      <c r="F64" s="40"/>
    </row>
    <row r="65" spans="1:6" s="63" customFormat="1" ht="16.5" customHeight="1" x14ac:dyDescent="0.2">
      <c r="A65" s="64"/>
      <c r="B65" s="62"/>
      <c r="C65" s="62"/>
      <c r="D65" s="65"/>
      <c r="E65" s="62"/>
      <c r="F65" s="40"/>
    </row>
    <row r="66" spans="1:6" s="63" customFormat="1" ht="16.5" customHeight="1" x14ac:dyDescent="0.2">
      <c r="A66" s="64"/>
      <c r="B66" s="62"/>
      <c r="C66" s="62"/>
      <c r="D66" s="65"/>
      <c r="E66" s="62"/>
      <c r="F66" s="40"/>
    </row>
    <row r="67" spans="1:6" s="63" customFormat="1" ht="16.5" customHeight="1" x14ac:dyDescent="0.2">
      <c r="A67" s="64"/>
      <c r="B67" s="62"/>
      <c r="C67" s="62"/>
      <c r="D67" s="65"/>
      <c r="E67" s="62"/>
      <c r="F67" s="40"/>
    </row>
    <row r="68" spans="1:6" s="63" customFormat="1" ht="16.5" customHeight="1" x14ac:dyDescent="0.2">
      <c r="A68" s="64"/>
      <c r="B68" s="62"/>
      <c r="C68" s="62"/>
      <c r="D68" s="65"/>
      <c r="E68" s="62"/>
      <c r="F68" s="40"/>
    </row>
    <row r="69" spans="1:6" s="63" customFormat="1" ht="16.5" customHeight="1" x14ac:dyDescent="0.2">
      <c r="A69" s="64"/>
      <c r="B69" s="62"/>
      <c r="C69" s="62"/>
      <c r="D69" s="65"/>
      <c r="E69" s="62"/>
      <c r="F69" s="40"/>
    </row>
    <row r="70" spans="1:6" s="63" customFormat="1" ht="16.5" customHeight="1" x14ac:dyDescent="0.2">
      <c r="A70" s="64"/>
      <c r="B70" s="62"/>
      <c r="C70" s="62"/>
      <c r="D70" s="65"/>
      <c r="E70" s="62"/>
      <c r="F70" s="40"/>
    </row>
    <row r="71" spans="1:6" s="63" customFormat="1" ht="16.5" customHeight="1" x14ac:dyDescent="0.2">
      <c r="A71" s="64"/>
      <c r="B71" s="62"/>
      <c r="C71" s="62"/>
      <c r="D71" s="65"/>
      <c r="E71" s="62"/>
      <c r="F71" s="40"/>
    </row>
    <row r="72" spans="1:6" s="63" customFormat="1" ht="16.5" customHeight="1" x14ac:dyDescent="0.2">
      <c r="A72" s="64"/>
      <c r="B72" s="62"/>
      <c r="C72" s="62"/>
      <c r="D72" s="65"/>
      <c r="E72" s="62"/>
      <c r="F72" s="40"/>
    </row>
    <row r="73" spans="1:6" s="63" customFormat="1" ht="16.5" customHeight="1" x14ac:dyDescent="0.2">
      <c r="A73" s="64"/>
      <c r="B73" s="62"/>
      <c r="C73" s="62"/>
      <c r="D73" s="65"/>
      <c r="E73" s="62"/>
      <c r="F73" s="40"/>
    </row>
    <row r="74" spans="1:6" s="63" customFormat="1" ht="16.5" customHeight="1" x14ac:dyDescent="0.2">
      <c r="A74" s="64"/>
      <c r="B74" s="62"/>
      <c r="C74" s="62"/>
      <c r="D74" s="65"/>
      <c r="E74" s="62"/>
      <c r="F74" s="40"/>
    </row>
    <row r="75" spans="1:6" s="63" customFormat="1" ht="16.5" customHeight="1" x14ac:dyDescent="0.2">
      <c r="A75" s="64"/>
      <c r="B75" s="62"/>
      <c r="C75" s="62"/>
      <c r="D75" s="65"/>
      <c r="E75" s="62"/>
      <c r="F75" s="40"/>
    </row>
    <row r="76" spans="1:6" s="63" customFormat="1" ht="16.5" customHeight="1" x14ac:dyDescent="0.2">
      <c r="A76" s="64"/>
      <c r="B76" s="62"/>
      <c r="C76" s="62"/>
      <c r="D76" s="65"/>
      <c r="E76" s="62"/>
      <c r="F76" s="40"/>
    </row>
    <row r="77" spans="1:6" s="63" customFormat="1" ht="16.5" customHeight="1" x14ac:dyDescent="0.2">
      <c r="A77" s="64"/>
      <c r="B77" s="62"/>
      <c r="C77" s="62"/>
      <c r="D77" s="65"/>
      <c r="E77" s="62"/>
      <c r="F77" s="40"/>
    </row>
    <row r="78" spans="1:6" s="63" customFormat="1" ht="16.5" customHeight="1" x14ac:dyDescent="0.2">
      <c r="A78" s="64"/>
      <c r="B78" s="62"/>
      <c r="C78" s="62"/>
      <c r="D78" s="65"/>
      <c r="E78" s="62"/>
      <c r="F78" s="40"/>
    </row>
    <row r="79" spans="1:6" s="63" customFormat="1" ht="16.5" customHeight="1" x14ac:dyDescent="0.2">
      <c r="A79" s="64"/>
      <c r="B79" s="62"/>
      <c r="C79" s="62"/>
      <c r="D79" s="65"/>
      <c r="E79" s="62"/>
      <c r="F79" s="40"/>
    </row>
    <row r="80" spans="1:6" s="63" customFormat="1" ht="16.5" customHeight="1" x14ac:dyDescent="0.2">
      <c r="A80" s="64"/>
      <c r="B80" s="62"/>
      <c r="C80" s="62"/>
      <c r="D80" s="65"/>
      <c r="E80" s="62"/>
      <c r="F80" s="40"/>
    </row>
    <row r="81" spans="1:6" s="63" customFormat="1" ht="16.5" customHeight="1" x14ac:dyDescent="0.2">
      <c r="A81" s="64"/>
      <c r="B81" s="62"/>
      <c r="C81" s="62"/>
      <c r="D81" s="65"/>
      <c r="E81" s="62"/>
      <c r="F81" s="40"/>
    </row>
    <row r="82" spans="1:6" s="63" customFormat="1" ht="16.5" customHeight="1" x14ac:dyDescent="0.2">
      <c r="A82" s="64"/>
      <c r="B82" s="62"/>
      <c r="C82" s="62"/>
      <c r="D82" s="65"/>
      <c r="E82" s="62"/>
      <c r="F82" s="40"/>
    </row>
    <row r="83" spans="1:6" s="63" customFormat="1" ht="16.5" customHeight="1" x14ac:dyDescent="0.2">
      <c r="A83" s="64"/>
      <c r="B83" s="62"/>
      <c r="C83" s="62"/>
      <c r="D83" s="65"/>
      <c r="E83" s="62"/>
      <c r="F83" s="40"/>
    </row>
    <row r="84" spans="1:6" s="63" customFormat="1" ht="16.5" customHeight="1" x14ac:dyDescent="0.2">
      <c r="A84" s="64"/>
      <c r="B84" s="62"/>
      <c r="C84" s="62"/>
      <c r="D84" s="65"/>
      <c r="E84" s="62"/>
      <c r="F84" s="40"/>
    </row>
    <row r="85" spans="1:6" s="63" customFormat="1" ht="16.5" customHeight="1" x14ac:dyDescent="0.2">
      <c r="A85" s="64"/>
      <c r="B85" s="62"/>
      <c r="C85" s="62"/>
      <c r="D85" s="65"/>
      <c r="E85" s="62"/>
      <c r="F85" s="40"/>
    </row>
    <row r="86" spans="1:6" s="63" customFormat="1" ht="16.5" customHeight="1" x14ac:dyDescent="0.2">
      <c r="A86" s="64"/>
      <c r="B86" s="62"/>
      <c r="C86" s="62"/>
      <c r="D86" s="65"/>
      <c r="E86" s="62"/>
      <c r="F86" s="40"/>
    </row>
    <row r="87" spans="1:6" s="63" customFormat="1" ht="16.5" customHeight="1" x14ac:dyDescent="0.2">
      <c r="A87" s="64"/>
      <c r="B87" s="62"/>
      <c r="C87" s="62"/>
      <c r="D87" s="65"/>
      <c r="E87" s="62"/>
      <c r="F87" s="40"/>
    </row>
    <row r="88" spans="1:6" s="63" customFormat="1" ht="16.5" customHeight="1" x14ac:dyDescent="0.2">
      <c r="A88" s="64"/>
      <c r="B88" s="62"/>
      <c r="C88" s="62"/>
      <c r="D88" s="65"/>
      <c r="E88" s="62"/>
      <c r="F88" s="40"/>
    </row>
    <row r="89" spans="1:6" s="63" customFormat="1" ht="16.5" customHeight="1" x14ac:dyDescent="0.2">
      <c r="A89" s="64"/>
      <c r="B89" s="62"/>
      <c r="C89" s="62"/>
      <c r="D89" s="65"/>
      <c r="E89" s="62"/>
      <c r="F89" s="40"/>
    </row>
    <row r="90" spans="1:6" s="63" customFormat="1" ht="16.5" customHeight="1" x14ac:dyDescent="0.2">
      <c r="A90" s="64"/>
      <c r="B90" s="62"/>
      <c r="C90" s="62"/>
      <c r="D90" s="65"/>
      <c r="E90" s="62"/>
      <c r="F90" s="40"/>
    </row>
    <row r="91" spans="1:6" s="63" customFormat="1" ht="16.5" customHeight="1" x14ac:dyDescent="0.2">
      <c r="A91" s="64"/>
      <c r="B91" s="62"/>
      <c r="C91" s="62"/>
      <c r="D91" s="65"/>
      <c r="E91" s="62"/>
      <c r="F91" s="40"/>
    </row>
    <row r="92" spans="1:6" s="63" customFormat="1" ht="16.5" customHeight="1" x14ac:dyDescent="0.2">
      <c r="A92" s="64"/>
      <c r="B92" s="62"/>
      <c r="C92" s="62"/>
      <c r="D92" s="65"/>
      <c r="E92" s="62"/>
      <c r="F92" s="40"/>
    </row>
    <row r="93" spans="1:6" s="63" customFormat="1" ht="16.5" customHeight="1" x14ac:dyDescent="0.2">
      <c r="A93" s="64"/>
      <c r="B93" s="62"/>
      <c r="C93" s="62"/>
      <c r="D93" s="65"/>
      <c r="E93" s="62"/>
      <c r="F93" s="40"/>
    </row>
    <row r="94" spans="1:6" s="63" customFormat="1" ht="16.5" customHeight="1" x14ac:dyDescent="0.2">
      <c r="A94" s="64"/>
      <c r="B94" s="62"/>
      <c r="C94" s="62"/>
      <c r="D94" s="65"/>
      <c r="E94" s="62"/>
      <c r="F94" s="40"/>
    </row>
    <row r="95" spans="1:6" s="63" customFormat="1" ht="16.5" customHeight="1" x14ac:dyDescent="0.2">
      <c r="A95" s="64"/>
      <c r="B95" s="62"/>
      <c r="C95" s="62"/>
      <c r="D95" s="65"/>
      <c r="E95" s="62"/>
      <c r="F95" s="40"/>
    </row>
    <row r="96" spans="1:6" s="63" customFormat="1" ht="16.5" customHeight="1" x14ac:dyDescent="0.2">
      <c r="A96" s="64"/>
      <c r="B96" s="62"/>
      <c r="C96" s="62"/>
      <c r="D96" s="65"/>
      <c r="E96" s="62"/>
      <c r="F96" s="40"/>
    </row>
    <row r="97" spans="1:6" s="63" customFormat="1" ht="16.5" customHeight="1" x14ac:dyDescent="0.2">
      <c r="A97" s="64"/>
      <c r="B97" s="62"/>
      <c r="C97" s="62"/>
      <c r="D97" s="65"/>
      <c r="E97" s="62"/>
      <c r="F97" s="40"/>
    </row>
    <row r="98" spans="1:6" s="63" customFormat="1" ht="16.5" customHeight="1" x14ac:dyDescent="0.2">
      <c r="A98" s="64"/>
      <c r="B98" s="62"/>
      <c r="C98" s="62"/>
      <c r="D98" s="65"/>
      <c r="E98" s="62"/>
      <c r="F98" s="40"/>
    </row>
    <row r="99" spans="1:6" s="63" customFormat="1" ht="16.5" customHeight="1" x14ac:dyDescent="0.2">
      <c r="A99" s="64"/>
      <c r="B99" s="62"/>
      <c r="C99" s="62"/>
      <c r="D99" s="65"/>
      <c r="E99" s="62"/>
      <c r="F99" s="40"/>
    </row>
    <row r="100" spans="1:6" s="63" customFormat="1" ht="16.5" customHeight="1" x14ac:dyDescent="0.2">
      <c r="A100" s="64"/>
      <c r="B100" s="62"/>
      <c r="C100" s="62"/>
      <c r="D100" s="65"/>
      <c r="E100" s="62"/>
      <c r="F100" s="40"/>
    </row>
    <row r="101" spans="1:6" s="63" customFormat="1" ht="16.5" customHeight="1" x14ac:dyDescent="0.2">
      <c r="A101" s="64"/>
      <c r="B101" s="62"/>
      <c r="C101" s="62"/>
      <c r="D101" s="65"/>
      <c r="E101" s="62"/>
      <c r="F101" s="40"/>
    </row>
    <row r="102" spans="1:6" s="63" customFormat="1" ht="16.5" customHeight="1" x14ac:dyDescent="0.2">
      <c r="A102" s="64"/>
      <c r="B102" s="62"/>
      <c r="C102" s="62"/>
      <c r="D102" s="65"/>
      <c r="E102" s="62"/>
      <c r="F102" s="40"/>
    </row>
    <row r="103" spans="1:6" s="63" customFormat="1" ht="16.5" customHeight="1" x14ac:dyDescent="0.2">
      <c r="A103" s="64"/>
      <c r="B103" s="62"/>
      <c r="C103" s="62"/>
      <c r="D103" s="65"/>
      <c r="E103" s="62"/>
      <c r="F103" s="40"/>
    </row>
    <row r="104" spans="1:6" s="63" customFormat="1" ht="16.5" customHeight="1" x14ac:dyDescent="0.2">
      <c r="A104" s="64"/>
      <c r="B104" s="62"/>
      <c r="C104" s="62"/>
      <c r="D104" s="65"/>
      <c r="E104" s="62"/>
      <c r="F104" s="40"/>
    </row>
    <row r="105" spans="1:6" s="63" customFormat="1" ht="16.5" customHeight="1" x14ac:dyDescent="0.2">
      <c r="A105" s="64"/>
      <c r="B105" s="62"/>
      <c r="C105" s="62"/>
      <c r="D105" s="65"/>
      <c r="E105" s="62"/>
      <c r="F105" s="40"/>
    </row>
    <row r="106" spans="1:6" s="63" customFormat="1" ht="16.5" customHeight="1" x14ac:dyDescent="0.2">
      <c r="A106" s="64"/>
      <c r="B106" s="62"/>
      <c r="C106" s="62"/>
      <c r="D106" s="65"/>
      <c r="E106" s="62"/>
      <c r="F106" s="40"/>
    </row>
    <row r="107" spans="1:6" s="63" customFormat="1" ht="16.5" customHeight="1" x14ac:dyDescent="0.2">
      <c r="A107" s="64"/>
      <c r="B107" s="62"/>
      <c r="C107" s="62"/>
      <c r="D107" s="65"/>
      <c r="E107" s="62"/>
      <c r="F107" s="40"/>
    </row>
    <row r="108" spans="1:6" s="63" customFormat="1" ht="16.5" customHeight="1" x14ac:dyDescent="0.2">
      <c r="A108" s="64"/>
      <c r="B108" s="62"/>
      <c r="C108" s="62"/>
      <c r="D108" s="65"/>
      <c r="E108" s="62"/>
      <c r="F108" s="40"/>
    </row>
    <row r="109" spans="1:6" s="63" customFormat="1" ht="16.5" customHeight="1" x14ac:dyDescent="0.2">
      <c r="A109" s="64"/>
      <c r="B109" s="62"/>
      <c r="C109" s="62"/>
      <c r="D109" s="65"/>
      <c r="E109" s="62"/>
      <c r="F109" s="40"/>
    </row>
    <row r="110" spans="1:6" s="63" customFormat="1" ht="16.5" customHeight="1" x14ac:dyDescent="0.2">
      <c r="A110" s="64"/>
      <c r="B110" s="62"/>
      <c r="C110" s="62"/>
      <c r="D110" s="65"/>
      <c r="E110" s="62"/>
      <c r="F110" s="40"/>
    </row>
    <row r="111" spans="1:6" s="63" customFormat="1" ht="16.5" customHeight="1" x14ac:dyDescent="0.2">
      <c r="A111" s="64"/>
      <c r="B111" s="62"/>
      <c r="C111" s="62"/>
      <c r="D111" s="65"/>
      <c r="E111" s="62"/>
      <c r="F111" s="40"/>
    </row>
    <row r="112" spans="1:6" s="63" customFormat="1" ht="16.5" customHeight="1" x14ac:dyDescent="0.2">
      <c r="A112" s="64"/>
      <c r="B112" s="62"/>
      <c r="C112" s="62"/>
      <c r="D112" s="65"/>
      <c r="E112" s="62"/>
      <c r="F112" s="40"/>
    </row>
    <row r="113" spans="1:6" s="63" customFormat="1" ht="16.5" customHeight="1" x14ac:dyDescent="0.2">
      <c r="A113" s="64"/>
      <c r="B113" s="62"/>
      <c r="C113" s="62"/>
      <c r="D113" s="65"/>
      <c r="E113" s="62"/>
      <c r="F113" s="40"/>
    </row>
    <row r="114" spans="1:6" s="63" customFormat="1" ht="16.5" customHeight="1" x14ac:dyDescent="0.2">
      <c r="A114" s="64"/>
      <c r="B114" s="62"/>
      <c r="C114" s="62"/>
      <c r="D114" s="65"/>
      <c r="E114" s="62"/>
      <c r="F114" s="40"/>
    </row>
    <row r="115" spans="1:6" s="63" customFormat="1" ht="16.5" customHeight="1" x14ac:dyDescent="0.2">
      <c r="A115" s="64"/>
      <c r="B115" s="62"/>
      <c r="C115" s="62"/>
      <c r="D115" s="65"/>
      <c r="E115" s="62"/>
      <c r="F115" s="40"/>
    </row>
    <row r="116" spans="1:6" s="63" customFormat="1" ht="16.5" customHeight="1" x14ac:dyDescent="0.2">
      <c r="A116" s="64"/>
      <c r="B116" s="62"/>
      <c r="C116" s="62"/>
      <c r="D116" s="65"/>
      <c r="E116" s="62"/>
      <c r="F116" s="40"/>
    </row>
    <row r="117" spans="1:6" s="63" customFormat="1" ht="16.5" customHeight="1" x14ac:dyDescent="0.2">
      <c r="A117" s="64"/>
      <c r="B117" s="62"/>
      <c r="C117" s="62"/>
      <c r="D117" s="65"/>
      <c r="E117" s="62"/>
      <c r="F117" s="40"/>
    </row>
    <row r="118" spans="1:6" s="63" customFormat="1" ht="16.5" customHeight="1" x14ac:dyDescent="0.2">
      <c r="A118" s="64"/>
      <c r="B118" s="62"/>
      <c r="C118" s="62"/>
      <c r="D118" s="65"/>
      <c r="E118" s="62"/>
      <c r="F118" s="40"/>
    </row>
    <row r="119" spans="1:6" s="63" customFormat="1" ht="16.5" customHeight="1" x14ac:dyDescent="0.2">
      <c r="A119" s="64"/>
      <c r="B119" s="62"/>
      <c r="C119" s="62"/>
      <c r="D119" s="65"/>
      <c r="E119" s="62"/>
      <c r="F119" s="40"/>
    </row>
    <row r="120" spans="1:6" s="63" customFormat="1" ht="16.5" customHeight="1" x14ac:dyDescent="0.2">
      <c r="A120" s="64"/>
      <c r="B120" s="62"/>
      <c r="C120" s="62"/>
      <c r="D120" s="65"/>
      <c r="E120" s="62"/>
      <c r="F120" s="40"/>
    </row>
    <row r="121" spans="1:6" s="63" customFormat="1" ht="16.5" customHeight="1" x14ac:dyDescent="0.2">
      <c r="A121" s="64"/>
      <c r="B121" s="62"/>
      <c r="C121" s="62"/>
      <c r="D121" s="65"/>
      <c r="E121" s="62"/>
      <c r="F121" s="40"/>
    </row>
    <row r="122" spans="1:6" s="63" customFormat="1" ht="16.5" customHeight="1" x14ac:dyDescent="0.2">
      <c r="A122" s="64"/>
      <c r="B122" s="62"/>
      <c r="C122" s="62"/>
      <c r="D122" s="65"/>
      <c r="E122" s="62"/>
      <c r="F122" s="40"/>
    </row>
    <row r="123" spans="1:6" s="63" customFormat="1" ht="16.5" customHeight="1" x14ac:dyDescent="0.2">
      <c r="A123" s="64"/>
      <c r="B123" s="62"/>
      <c r="C123" s="62"/>
      <c r="D123" s="65"/>
      <c r="E123" s="62"/>
      <c r="F123" s="40"/>
    </row>
    <row r="124" spans="1:6" s="63" customFormat="1" ht="16.5" customHeight="1" x14ac:dyDescent="0.2">
      <c r="A124" s="64"/>
      <c r="B124" s="62"/>
      <c r="C124" s="62"/>
      <c r="D124" s="65"/>
      <c r="E124" s="62"/>
      <c r="F124" s="40"/>
    </row>
    <row r="125" spans="1:6" s="63" customFormat="1" ht="16.5" customHeight="1" x14ac:dyDescent="0.2">
      <c r="A125" s="64"/>
      <c r="B125" s="62"/>
      <c r="C125" s="62"/>
      <c r="D125" s="65"/>
      <c r="E125" s="62"/>
      <c r="F125" s="40"/>
    </row>
    <row r="126" spans="1:6" s="63" customFormat="1" ht="16.5" customHeight="1" x14ac:dyDescent="0.2">
      <c r="A126" s="64"/>
      <c r="B126" s="62"/>
      <c r="C126" s="62"/>
      <c r="D126" s="65"/>
      <c r="E126" s="62"/>
      <c r="F126" s="40"/>
    </row>
    <row r="127" spans="1:6" s="63" customFormat="1" ht="16.5" customHeight="1" x14ac:dyDescent="0.2">
      <c r="A127" s="64"/>
      <c r="B127" s="62"/>
      <c r="C127" s="62"/>
      <c r="D127" s="65"/>
      <c r="E127" s="62"/>
      <c r="F127" s="40"/>
    </row>
    <row r="128" spans="1:6" s="63" customFormat="1" ht="16.5" customHeight="1" x14ac:dyDescent="0.2">
      <c r="A128" s="64"/>
      <c r="B128" s="62"/>
      <c r="C128" s="62"/>
      <c r="D128" s="65"/>
      <c r="E128" s="62"/>
      <c r="F128" s="40"/>
    </row>
    <row r="129" spans="1:6" s="63" customFormat="1" ht="16.5" customHeight="1" x14ac:dyDescent="0.2">
      <c r="A129" s="64"/>
      <c r="B129" s="62"/>
      <c r="C129" s="62"/>
      <c r="D129" s="65"/>
      <c r="E129" s="62"/>
      <c r="F129" s="40"/>
    </row>
    <row r="130" spans="1:6" s="63" customFormat="1" ht="16.5" customHeight="1" x14ac:dyDescent="0.2">
      <c r="A130" s="64"/>
      <c r="B130" s="62"/>
      <c r="C130" s="62"/>
      <c r="D130" s="65"/>
      <c r="E130" s="62"/>
      <c r="F130" s="40"/>
    </row>
    <row r="131" spans="1:6" s="63" customFormat="1" ht="16.5" customHeight="1" x14ac:dyDescent="0.2">
      <c r="A131" s="64"/>
      <c r="B131" s="62"/>
      <c r="C131" s="62"/>
      <c r="D131" s="65"/>
      <c r="E131" s="62"/>
      <c r="F131" s="40"/>
    </row>
    <row r="132" spans="1:6" s="63" customFormat="1" ht="16.5" customHeight="1" x14ac:dyDescent="0.2">
      <c r="A132" s="64"/>
      <c r="B132" s="62"/>
      <c r="C132" s="62"/>
      <c r="D132" s="65"/>
      <c r="E132" s="62"/>
      <c r="F132" s="40"/>
    </row>
    <row r="133" spans="1:6" s="63" customFormat="1" ht="16.5" customHeight="1" x14ac:dyDescent="0.2">
      <c r="A133" s="64"/>
      <c r="B133" s="62"/>
      <c r="C133" s="62"/>
      <c r="D133" s="65"/>
      <c r="E133" s="62"/>
      <c r="F133" s="40"/>
    </row>
    <row r="134" spans="1:6" s="63" customFormat="1" ht="16.5" customHeight="1" x14ac:dyDescent="0.2">
      <c r="A134" s="64"/>
      <c r="B134" s="62"/>
      <c r="C134" s="62"/>
      <c r="D134" s="65"/>
      <c r="E134" s="62"/>
      <c r="F134" s="40"/>
    </row>
    <row r="135" spans="1:6" s="63" customFormat="1" ht="16.5" customHeight="1" x14ac:dyDescent="0.2">
      <c r="A135" s="64"/>
      <c r="B135" s="62"/>
      <c r="C135" s="62"/>
      <c r="D135" s="65"/>
      <c r="E135" s="62"/>
      <c r="F135" s="40"/>
    </row>
    <row r="136" spans="1:6" s="63" customFormat="1" ht="16.5" customHeight="1" x14ac:dyDescent="0.2">
      <c r="A136" s="64"/>
      <c r="B136" s="62"/>
      <c r="C136" s="62"/>
      <c r="D136" s="65"/>
      <c r="E136" s="62"/>
      <c r="F136" s="40"/>
    </row>
    <row r="137" spans="1:6" s="63" customFormat="1" ht="16.5" customHeight="1" x14ac:dyDescent="0.2">
      <c r="A137" s="64"/>
      <c r="B137" s="62"/>
      <c r="C137" s="62"/>
      <c r="D137" s="65"/>
      <c r="E137" s="62"/>
      <c r="F137" s="40"/>
    </row>
    <row r="138" spans="1:6" s="63" customFormat="1" ht="16.5" customHeight="1" x14ac:dyDescent="0.2">
      <c r="A138" s="64"/>
      <c r="B138" s="62"/>
      <c r="C138" s="62"/>
      <c r="D138" s="65"/>
      <c r="E138" s="62"/>
      <c r="F138" s="40"/>
    </row>
    <row r="139" spans="1:6" s="63" customFormat="1" ht="16.5" customHeight="1" x14ac:dyDescent="0.2">
      <c r="A139" s="64"/>
      <c r="B139" s="62"/>
      <c r="C139" s="62"/>
      <c r="D139" s="65"/>
      <c r="E139" s="62"/>
      <c r="F139" s="40"/>
    </row>
    <row r="140" spans="1:6" s="63" customFormat="1" ht="16.5" customHeight="1" x14ac:dyDescent="0.2">
      <c r="A140" s="64"/>
      <c r="B140" s="62"/>
      <c r="C140" s="62"/>
      <c r="D140" s="65"/>
      <c r="E140" s="62"/>
      <c r="F140" s="40"/>
    </row>
    <row r="141" spans="1:6" s="63" customFormat="1" ht="16.5" customHeight="1" x14ac:dyDescent="0.2">
      <c r="A141" s="64"/>
      <c r="B141" s="62"/>
      <c r="C141" s="62"/>
      <c r="D141" s="65"/>
      <c r="E141" s="62"/>
      <c r="F141" s="40"/>
    </row>
    <row r="142" spans="1:6" s="63" customFormat="1" ht="16.5" customHeight="1" x14ac:dyDescent="0.2">
      <c r="A142" s="64"/>
      <c r="B142" s="62"/>
      <c r="C142" s="62"/>
      <c r="D142" s="65"/>
      <c r="E142" s="62"/>
      <c r="F142" s="40"/>
    </row>
    <row r="143" spans="1:6" s="63" customFormat="1" ht="16.5" customHeight="1" x14ac:dyDescent="0.2">
      <c r="A143" s="64"/>
      <c r="B143" s="62"/>
      <c r="C143" s="62"/>
      <c r="D143" s="65"/>
      <c r="E143" s="62"/>
      <c r="F143" s="40"/>
    </row>
    <row r="144" spans="1:6" s="63" customFormat="1" ht="16.5" customHeight="1" x14ac:dyDescent="0.2">
      <c r="A144" s="64"/>
      <c r="B144" s="62"/>
      <c r="C144" s="62"/>
      <c r="D144" s="65"/>
      <c r="E144" s="62"/>
      <c r="F144" s="40"/>
    </row>
    <row r="145" spans="1:6" s="63" customFormat="1" ht="16.5" customHeight="1" x14ac:dyDescent="0.2">
      <c r="A145" s="64"/>
      <c r="B145" s="62"/>
      <c r="C145" s="62"/>
      <c r="D145" s="65"/>
      <c r="E145" s="62"/>
      <c r="F145" s="40"/>
    </row>
    <row r="146" spans="1:6" s="63" customFormat="1" ht="16.5" customHeight="1" x14ac:dyDescent="0.2">
      <c r="A146" s="64"/>
      <c r="B146" s="62"/>
      <c r="C146" s="62"/>
      <c r="D146" s="65"/>
      <c r="E146" s="62"/>
      <c r="F146" s="40"/>
    </row>
    <row r="147" spans="1:6" s="63" customFormat="1" ht="16.5" customHeight="1" x14ac:dyDescent="0.2">
      <c r="A147" s="64"/>
      <c r="B147" s="62"/>
      <c r="C147" s="62"/>
      <c r="D147" s="65"/>
      <c r="E147" s="62"/>
      <c r="F147" s="40"/>
    </row>
    <row r="148" spans="1:6" s="63" customFormat="1" ht="16.5" customHeight="1" x14ac:dyDescent="0.2">
      <c r="A148" s="64"/>
      <c r="B148" s="62"/>
      <c r="C148" s="62"/>
      <c r="D148" s="65"/>
      <c r="E148" s="62"/>
      <c r="F148" s="40"/>
    </row>
    <row r="149" spans="1:6" s="63" customFormat="1" ht="16.5" customHeight="1" x14ac:dyDescent="0.2">
      <c r="A149" s="64"/>
      <c r="B149" s="62"/>
      <c r="C149" s="62"/>
      <c r="D149" s="65"/>
      <c r="E149" s="62"/>
      <c r="F149" s="40"/>
    </row>
    <row r="150" spans="1:6" s="63" customFormat="1" ht="16.5" customHeight="1" x14ac:dyDescent="0.2">
      <c r="A150" s="64"/>
      <c r="B150" s="62"/>
      <c r="C150" s="62"/>
      <c r="D150" s="65"/>
      <c r="E150" s="62"/>
      <c r="F150" s="40"/>
    </row>
    <row r="151" spans="1:6" s="63" customFormat="1" ht="16.5" customHeight="1" x14ac:dyDescent="0.2">
      <c r="A151" s="64"/>
      <c r="B151" s="62"/>
      <c r="C151" s="62"/>
      <c r="D151" s="65"/>
      <c r="E151" s="62"/>
      <c r="F151" s="40"/>
    </row>
    <row r="152" spans="1:6" s="63" customFormat="1" ht="16.5" customHeight="1" x14ac:dyDescent="0.2">
      <c r="A152" s="64"/>
      <c r="B152" s="62"/>
      <c r="C152" s="62"/>
      <c r="D152" s="65"/>
      <c r="E152" s="62"/>
      <c r="F152" s="40"/>
    </row>
    <row r="153" spans="1:6" s="63" customFormat="1" ht="16.5" customHeight="1" x14ac:dyDescent="0.2">
      <c r="A153" s="64"/>
      <c r="B153" s="62"/>
      <c r="C153" s="62"/>
      <c r="D153" s="65"/>
      <c r="E153" s="62"/>
      <c r="F153" s="40"/>
    </row>
    <row r="154" spans="1:6" s="63" customFormat="1" ht="16.5" customHeight="1" x14ac:dyDescent="0.2">
      <c r="A154" s="64"/>
      <c r="B154" s="62"/>
      <c r="C154" s="62"/>
      <c r="D154" s="65"/>
      <c r="E154" s="62"/>
      <c r="F154" s="40"/>
    </row>
    <row r="155" spans="1:6" s="63" customFormat="1" ht="16.5" customHeight="1" x14ac:dyDescent="0.2">
      <c r="A155" s="64"/>
      <c r="B155" s="62"/>
      <c r="C155" s="62"/>
      <c r="D155" s="65"/>
      <c r="E155" s="62"/>
      <c r="F155" s="40"/>
    </row>
    <row r="156" spans="1:6" s="63" customFormat="1" ht="16.5" customHeight="1" x14ac:dyDescent="0.2">
      <c r="A156" s="64"/>
      <c r="B156" s="62"/>
      <c r="C156" s="62"/>
      <c r="D156" s="65"/>
      <c r="E156" s="62"/>
      <c r="F156" s="40"/>
    </row>
    <row r="157" spans="1:6" s="63" customFormat="1" ht="16.5" customHeight="1" x14ac:dyDescent="0.2">
      <c r="A157" s="64"/>
      <c r="B157" s="62"/>
      <c r="C157" s="62"/>
      <c r="D157" s="65"/>
      <c r="E157" s="62"/>
      <c r="F157" s="40"/>
    </row>
    <row r="158" spans="1:6" s="63" customFormat="1" ht="16.5" customHeight="1" x14ac:dyDescent="0.2">
      <c r="A158" s="64"/>
      <c r="B158" s="62"/>
      <c r="C158" s="62"/>
      <c r="D158" s="65"/>
      <c r="E158" s="62"/>
      <c r="F158" s="40"/>
    </row>
    <row r="159" spans="1:6" s="63" customFormat="1" ht="16.5" customHeight="1" x14ac:dyDescent="0.2">
      <c r="A159" s="64"/>
      <c r="B159" s="62"/>
      <c r="C159" s="62"/>
      <c r="D159" s="65"/>
      <c r="E159" s="62"/>
      <c r="F159" s="40"/>
    </row>
    <row r="160" spans="1:6" s="63" customFormat="1" ht="16.5" customHeight="1" x14ac:dyDescent="0.2">
      <c r="A160" s="64"/>
      <c r="B160" s="62"/>
      <c r="C160" s="62"/>
      <c r="D160" s="65"/>
      <c r="E160" s="62"/>
      <c r="F160" s="40"/>
    </row>
    <row r="161" spans="1:6" s="63" customFormat="1" ht="16.5" customHeight="1" x14ac:dyDescent="0.2">
      <c r="A161" s="64"/>
      <c r="B161" s="62"/>
      <c r="C161" s="62"/>
      <c r="D161" s="65"/>
      <c r="E161" s="62"/>
      <c r="F161" s="40"/>
    </row>
    <row r="162" spans="1:6" s="63" customFormat="1" ht="16.5" customHeight="1" x14ac:dyDescent="0.2">
      <c r="A162" s="64"/>
      <c r="B162" s="62"/>
      <c r="C162" s="62"/>
      <c r="D162" s="65"/>
      <c r="E162" s="62"/>
      <c r="F162" s="40"/>
    </row>
    <row r="163" spans="1:6" s="63" customFormat="1" ht="16.5" customHeight="1" x14ac:dyDescent="0.2">
      <c r="A163" s="64"/>
      <c r="B163" s="62"/>
      <c r="C163" s="62"/>
      <c r="D163" s="65"/>
      <c r="E163" s="62"/>
      <c r="F163" s="40"/>
    </row>
    <row r="164" spans="1:6" s="63" customFormat="1" ht="16.5" customHeight="1" x14ac:dyDescent="0.2">
      <c r="A164" s="64"/>
      <c r="B164" s="62"/>
      <c r="C164" s="62"/>
      <c r="D164" s="65"/>
      <c r="E164" s="62"/>
      <c r="F164" s="40"/>
    </row>
    <row r="165" spans="1:6" s="63" customFormat="1" ht="16.5" customHeight="1" x14ac:dyDescent="0.2">
      <c r="A165" s="64"/>
      <c r="B165" s="62"/>
      <c r="C165" s="62"/>
      <c r="D165" s="65"/>
      <c r="E165" s="62"/>
      <c r="F165" s="40"/>
    </row>
    <row r="166" spans="1:6" s="63" customFormat="1" ht="16.5" customHeight="1" x14ac:dyDescent="0.2">
      <c r="A166" s="64"/>
      <c r="B166" s="62"/>
      <c r="C166" s="62"/>
      <c r="D166" s="65"/>
      <c r="E166" s="62"/>
      <c r="F166" s="40"/>
    </row>
    <row r="167" spans="1:6" s="63" customFormat="1" ht="16.5" customHeight="1" x14ac:dyDescent="0.2">
      <c r="A167" s="64"/>
      <c r="B167" s="62"/>
      <c r="C167" s="62"/>
      <c r="D167" s="65"/>
      <c r="E167" s="62"/>
      <c r="F167" s="40"/>
    </row>
    <row r="168" spans="1:6" s="63" customFormat="1" ht="16.5" customHeight="1" x14ac:dyDescent="0.2">
      <c r="A168" s="64"/>
      <c r="B168" s="62"/>
      <c r="C168" s="62"/>
      <c r="D168" s="65"/>
      <c r="E168" s="62"/>
      <c r="F168" s="40"/>
    </row>
    <row r="169" spans="1:6" s="63" customFormat="1" ht="16.5" customHeight="1" x14ac:dyDescent="0.2">
      <c r="A169" s="64"/>
      <c r="B169" s="62"/>
      <c r="C169" s="62"/>
      <c r="D169" s="65"/>
      <c r="E169" s="62"/>
      <c r="F169" s="40"/>
    </row>
    <row r="170" spans="1:6" s="63" customFormat="1" ht="16.5" customHeight="1" x14ac:dyDescent="0.2">
      <c r="A170" s="64"/>
      <c r="B170" s="62"/>
      <c r="C170" s="62"/>
      <c r="D170" s="65"/>
      <c r="E170" s="62"/>
      <c r="F170" s="40"/>
    </row>
    <row r="171" spans="1:6" s="63" customFormat="1" ht="16.5" customHeight="1" x14ac:dyDescent="0.2">
      <c r="A171" s="64"/>
      <c r="B171" s="62"/>
      <c r="C171" s="62"/>
      <c r="D171" s="65"/>
      <c r="E171" s="62"/>
      <c r="F171" s="40"/>
    </row>
    <row r="172" spans="1:6" s="63" customFormat="1" ht="16.5" customHeight="1" x14ac:dyDescent="0.2">
      <c r="A172" s="64"/>
      <c r="B172" s="62"/>
      <c r="C172" s="62"/>
      <c r="D172" s="65"/>
      <c r="E172" s="62"/>
      <c r="F172" s="40"/>
    </row>
    <row r="173" spans="1:6" s="63" customFormat="1" ht="16.5" customHeight="1" x14ac:dyDescent="0.2">
      <c r="A173" s="64"/>
      <c r="B173" s="62"/>
      <c r="C173" s="62"/>
      <c r="D173" s="65"/>
      <c r="E173" s="62"/>
      <c r="F173" s="40"/>
    </row>
    <row r="174" spans="1:6" s="63" customFormat="1" ht="16.5" customHeight="1" x14ac:dyDescent="0.2">
      <c r="A174" s="64"/>
      <c r="B174" s="62"/>
      <c r="C174" s="62"/>
      <c r="D174" s="65"/>
      <c r="E174" s="62"/>
      <c r="F174" s="40"/>
    </row>
    <row r="175" spans="1:6" s="63" customFormat="1" ht="16.5" customHeight="1" x14ac:dyDescent="0.2">
      <c r="A175" s="64"/>
      <c r="B175" s="62"/>
      <c r="C175" s="62"/>
      <c r="D175" s="65"/>
      <c r="E175" s="62"/>
      <c r="F175" s="40"/>
    </row>
    <row r="176" spans="1:6" s="63" customFormat="1" ht="16.5" customHeight="1" x14ac:dyDescent="0.2">
      <c r="A176" s="64"/>
      <c r="B176" s="62"/>
      <c r="C176" s="62"/>
      <c r="D176" s="65"/>
      <c r="E176" s="62"/>
      <c r="F176" s="40"/>
    </row>
    <row r="177" spans="1:6" s="63" customFormat="1" ht="16.5" customHeight="1" x14ac:dyDescent="0.2">
      <c r="A177" s="64"/>
      <c r="B177" s="62"/>
      <c r="C177" s="62"/>
      <c r="D177" s="65"/>
      <c r="E177" s="62"/>
      <c r="F177" s="40"/>
    </row>
    <row r="178" spans="1:6" s="63" customFormat="1" ht="16.5" customHeight="1" x14ac:dyDescent="0.2">
      <c r="A178" s="64"/>
      <c r="B178" s="62"/>
      <c r="C178" s="62"/>
      <c r="D178" s="65"/>
      <c r="E178" s="62"/>
      <c r="F178" s="40"/>
    </row>
    <row r="179" spans="1:6" s="63" customFormat="1" ht="16.5" customHeight="1" x14ac:dyDescent="0.2">
      <c r="A179" s="64"/>
      <c r="B179" s="62"/>
      <c r="C179" s="62"/>
      <c r="D179" s="65"/>
      <c r="E179" s="62"/>
      <c r="F179" s="40"/>
    </row>
    <row r="180" spans="1:6" s="63" customFormat="1" ht="16.5" customHeight="1" x14ac:dyDescent="0.2">
      <c r="A180" s="64"/>
      <c r="B180" s="62"/>
      <c r="C180" s="62"/>
      <c r="D180" s="65"/>
      <c r="E180" s="62"/>
      <c r="F180" s="40"/>
    </row>
    <row r="181" spans="1:6" s="63" customFormat="1" ht="16.5" customHeight="1" x14ac:dyDescent="0.2">
      <c r="A181" s="64"/>
      <c r="B181" s="62"/>
      <c r="C181" s="62"/>
      <c r="D181" s="65"/>
      <c r="E181" s="62"/>
      <c r="F181" s="40"/>
    </row>
    <row r="182" spans="1:6" s="63" customFormat="1" ht="16.5" customHeight="1" x14ac:dyDescent="0.2">
      <c r="A182" s="64"/>
      <c r="B182" s="62"/>
      <c r="C182" s="62"/>
      <c r="D182" s="65"/>
      <c r="E182" s="62"/>
      <c r="F182" s="40"/>
    </row>
    <row r="183" spans="1:6" s="63" customFormat="1" ht="16.5" customHeight="1" x14ac:dyDescent="0.2">
      <c r="A183" s="64"/>
      <c r="B183" s="62"/>
      <c r="C183" s="62"/>
      <c r="D183" s="65"/>
      <c r="E183" s="62"/>
      <c r="F183" s="40"/>
    </row>
    <row r="184" spans="1:6" s="63" customFormat="1" ht="16.5" customHeight="1" x14ac:dyDescent="0.2">
      <c r="A184" s="64"/>
      <c r="B184" s="62"/>
      <c r="C184" s="62"/>
      <c r="D184" s="65"/>
      <c r="E184" s="62"/>
      <c r="F184" s="40"/>
    </row>
    <row r="185" spans="1:6" s="63" customFormat="1" ht="16.5" customHeight="1" x14ac:dyDescent="0.2">
      <c r="A185" s="64"/>
      <c r="B185" s="62"/>
      <c r="C185" s="62"/>
      <c r="D185" s="65"/>
      <c r="E185" s="62"/>
      <c r="F185" s="40"/>
    </row>
    <row r="186" spans="1:6" s="63" customFormat="1" ht="16.5" customHeight="1" x14ac:dyDescent="0.2">
      <c r="A186" s="64"/>
      <c r="B186" s="62"/>
      <c r="C186" s="62"/>
      <c r="D186" s="65"/>
      <c r="E186" s="62"/>
      <c r="F186" s="40"/>
    </row>
    <row r="187" spans="1:6" s="63" customFormat="1" ht="16.5" customHeight="1" x14ac:dyDescent="0.2">
      <c r="A187" s="64"/>
      <c r="B187" s="62"/>
      <c r="C187" s="62"/>
      <c r="D187" s="65"/>
      <c r="E187" s="62"/>
      <c r="F187" s="40"/>
    </row>
    <row r="188" spans="1:6" s="63" customFormat="1" ht="16.5" customHeight="1" x14ac:dyDescent="0.2">
      <c r="A188" s="64"/>
      <c r="B188" s="62"/>
      <c r="C188" s="62"/>
      <c r="D188" s="65"/>
      <c r="E188" s="62"/>
      <c r="F188" s="40"/>
    </row>
    <row r="189" spans="1:6" s="63" customFormat="1" ht="16.5" customHeight="1" x14ac:dyDescent="0.2">
      <c r="A189" s="64"/>
      <c r="B189" s="62"/>
      <c r="C189" s="62"/>
      <c r="D189" s="65"/>
      <c r="E189" s="62"/>
      <c r="F189" s="40"/>
    </row>
    <row r="190" spans="1:6" s="63" customFormat="1" ht="16.5" customHeight="1" x14ac:dyDescent="0.2">
      <c r="A190" s="64"/>
      <c r="B190" s="62"/>
      <c r="C190" s="62"/>
      <c r="D190" s="65"/>
      <c r="E190" s="62"/>
      <c r="F190" s="40"/>
    </row>
    <row r="191" spans="1:6" s="63" customFormat="1" ht="16.5" customHeight="1" x14ac:dyDescent="0.2">
      <c r="A191" s="64"/>
      <c r="B191" s="62"/>
      <c r="C191" s="62"/>
      <c r="D191" s="65"/>
      <c r="E191" s="62"/>
      <c r="F191" s="40"/>
    </row>
    <row r="192" spans="1:6" s="63" customFormat="1" ht="16.5" customHeight="1" x14ac:dyDescent="0.2">
      <c r="A192" s="64"/>
      <c r="B192" s="62"/>
      <c r="C192" s="62"/>
      <c r="D192" s="65"/>
      <c r="E192" s="62"/>
      <c r="F192" s="40"/>
    </row>
    <row r="193" spans="1:6" s="63" customFormat="1" ht="16.5" customHeight="1" x14ac:dyDescent="0.2">
      <c r="A193" s="64"/>
      <c r="B193" s="62"/>
      <c r="C193" s="62"/>
      <c r="D193" s="65"/>
      <c r="E193" s="62"/>
      <c r="F193" s="40"/>
    </row>
    <row r="194" spans="1:6" s="63" customFormat="1" ht="16.5" customHeight="1" x14ac:dyDescent="0.2">
      <c r="A194" s="64"/>
      <c r="B194" s="62"/>
      <c r="C194" s="62"/>
      <c r="D194" s="65"/>
      <c r="E194" s="62"/>
      <c r="F194" s="40"/>
    </row>
    <row r="195" spans="1:6" s="63" customFormat="1" ht="16.5" customHeight="1" x14ac:dyDescent="0.2">
      <c r="A195" s="64"/>
      <c r="B195" s="62"/>
      <c r="C195" s="62"/>
      <c r="D195" s="65"/>
      <c r="E195" s="62"/>
      <c r="F195" s="40"/>
    </row>
    <row r="196" spans="1:6" s="63" customFormat="1" ht="16.5" customHeight="1" x14ac:dyDescent="0.2">
      <c r="A196" s="64"/>
      <c r="B196" s="62"/>
      <c r="C196" s="62"/>
      <c r="D196" s="65"/>
      <c r="E196" s="62"/>
      <c r="F196" s="40"/>
    </row>
    <row r="197" spans="1:6" s="63" customFormat="1" ht="16.5" customHeight="1" x14ac:dyDescent="0.2">
      <c r="A197" s="64"/>
      <c r="B197" s="62"/>
      <c r="C197" s="62"/>
      <c r="D197" s="65"/>
      <c r="E197" s="62"/>
      <c r="F197" s="40"/>
    </row>
    <row r="198" spans="1:6" s="63" customFormat="1" ht="16.5" customHeight="1" x14ac:dyDescent="0.2">
      <c r="A198" s="64"/>
      <c r="B198" s="62"/>
      <c r="C198" s="62"/>
      <c r="D198" s="65"/>
      <c r="E198" s="62"/>
      <c r="F198" s="40"/>
    </row>
    <row r="199" spans="1:6" s="63" customFormat="1" ht="16.5" customHeight="1" x14ac:dyDescent="0.2">
      <c r="A199" s="64"/>
      <c r="B199" s="62"/>
      <c r="C199" s="62"/>
      <c r="D199" s="65"/>
      <c r="E199" s="62"/>
      <c r="F199" s="40"/>
    </row>
    <row r="200" spans="1:6" s="63" customFormat="1" ht="16.5" customHeight="1" x14ac:dyDescent="0.2">
      <c r="A200" s="64"/>
      <c r="B200" s="62"/>
      <c r="C200" s="62"/>
      <c r="D200" s="65"/>
      <c r="E200" s="62"/>
      <c r="F200" s="40"/>
    </row>
    <row r="201" spans="1:6" s="63" customFormat="1" ht="16.5" customHeight="1" x14ac:dyDescent="0.2">
      <c r="A201" s="64"/>
      <c r="B201" s="62"/>
      <c r="C201" s="62"/>
      <c r="D201" s="65"/>
      <c r="E201" s="62"/>
      <c r="F201" s="40"/>
    </row>
    <row r="202" spans="1:6" s="63" customFormat="1" ht="16.5" customHeight="1" x14ac:dyDescent="0.2">
      <c r="A202" s="64"/>
      <c r="B202" s="62"/>
      <c r="C202" s="62"/>
      <c r="D202" s="65"/>
      <c r="E202" s="62"/>
      <c r="F202" s="40"/>
    </row>
    <row r="203" spans="1:6" s="63" customFormat="1" ht="16.5" customHeight="1" x14ac:dyDescent="0.2">
      <c r="A203" s="64"/>
      <c r="B203" s="62"/>
      <c r="C203" s="62"/>
      <c r="D203" s="65"/>
      <c r="E203" s="62"/>
      <c r="F203" s="40"/>
    </row>
    <row r="204" spans="1:6" s="63" customFormat="1" ht="16.5" customHeight="1" x14ac:dyDescent="0.2">
      <c r="A204" s="64"/>
      <c r="B204" s="62"/>
      <c r="C204" s="62"/>
      <c r="D204" s="65"/>
      <c r="E204" s="62"/>
      <c r="F204" s="40"/>
    </row>
    <row r="205" spans="1:6" s="63" customFormat="1" ht="16.5" customHeight="1" x14ac:dyDescent="0.2">
      <c r="A205" s="64"/>
      <c r="B205" s="62"/>
      <c r="C205" s="62"/>
      <c r="D205" s="65"/>
      <c r="E205" s="62"/>
      <c r="F205" s="40"/>
    </row>
    <row r="206" spans="1:6" s="63" customFormat="1" ht="16.5" customHeight="1" x14ac:dyDescent="0.2">
      <c r="A206" s="64"/>
      <c r="B206" s="62"/>
      <c r="C206" s="62"/>
      <c r="D206" s="65"/>
      <c r="E206" s="62"/>
      <c r="F206" s="40"/>
    </row>
    <row r="207" spans="1:6" s="63" customFormat="1" ht="16.5" customHeight="1" x14ac:dyDescent="0.2">
      <c r="A207" s="64"/>
      <c r="B207" s="62"/>
      <c r="C207" s="62"/>
      <c r="D207" s="65"/>
      <c r="E207" s="62"/>
      <c r="F207" s="40"/>
    </row>
    <row r="208" spans="1:6" s="63" customFormat="1" ht="16.5" customHeight="1" x14ac:dyDescent="0.2">
      <c r="A208" s="64"/>
      <c r="B208" s="62"/>
      <c r="C208" s="62"/>
      <c r="D208" s="65"/>
      <c r="E208" s="62"/>
      <c r="F208" s="40"/>
    </row>
    <row r="209" spans="1:6" s="63" customFormat="1" ht="16.5" customHeight="1" x14ac:dyDescent="0.2">
      <c r="A209" s="64"/>
      <c r="B209" s="62"/>
      <c r="C209" s="62"/>
      <c r="D209" s="65"/>
      <c r="E209" s="62"/>
      <c r="F209" s="40"/>
    </row>
    <row r="210" spans="1:6" s="63" customFormat="1" ht="16.5" customHeight="1" x14ac:dyDescent="0.2">
      <c r="A210" s="64"/>
      <c r="B210" s="62"/>
      <c r="C210" s="62"/>
      <c r="D210" s="65"/>
      <c r="E210" s="62"/>
      <c r="F210" s="40"/>
    </row>
    <row r="211" spans="1:6" s="63" customFormat="1" ht="16.5" customHeight="1" x14ac:dyDescent="0.2">
      <c r="A211" s="64"/>
      <c r="B211" s="62"/>
      <c r="C211" s="62"/>
      <c r="D211" s="65"/>
      <c r="E211" s="62"/>
      <c r="F211" s="40"/>
    </row>
    <row r="212" spans="1:6" s="63" customFormat="1" ht="16.5" customHeight="1" x14ac:dyDescent="0.2">
      <c r="A212" s="64"/>
      <c r="B212" s="62"/>
      <c r="C212" s="62"/>
      <c r="D212" s="65"/>
      <c r="E212" s="62"/>
      <c r="F212" s="40"/>
    </row>
    <row r="213" spans="1:6" s="63" customFormat="1" ht="16.5" customHeight="1" x14ac:dyDescent="0.2">
      <c r="A213" s="64"/>
      <c r="B213" s="62"/>
      <c r="C213" s="62"/>
      <c r="D213" s="65"/>
      <c r="E213" s="62"/>
      <c r="F213" s="40"/>
    </row>
    <row r="214" spans="1:6" s="63" customFormat="1" ht="16.5" customHeight="1" x14ac:dyDescent="0.2">
      <c r="A214" s="64"/>
      <c r="B214" s="62"/>
      <c r="C214" s="62"/>
      <c r="D214" s="65"/>
      <c r="E214" s="62"/>
      <c r="F214" s="40"/>
    </row>
    <row r="215" spans="1:6" s="63" customFormat="1" ht="16.5" customHeight="1" x14ac:dyDescent="0.2">
      <c r="A215" s="64"/>
      <c r="B215" s="62"/>
      <c r="C215" s="62"/>
      <c r="D215" s="65"/>
      <c r="E215" s="62"/>
      <c r="F215" s="40"/>
    </row>
    <row r="216" spans="1:6" s="63" customFormat="1" ht="16.5" customHeight="1" x14ac:dyDescent="0.2">
      <c r="A216" s="64"/>
      <c r="B216" s="62"/>
      <c r="C216" s="62"/>
      <c r="D216" s="65"/>
      <c r="E216" s="62"/>
      <c r="F216" s="40"/>
    </row>
    <row r="217" spans="1:6" s="63" customFormat="1" ht="16.5" customHeight="1" x14ac:dyDescent="0.2">
      <c r="A217" s="64"/>
      <c r="B217" s="62"/>
      <c r="C217" s="62"/>
      <c r="D217" s="65"/>
      <c r="E217" s="62"/>
      <c r="F217" s="40"/>
    </row>
    <row r="218" spans="1:6" s="63" customFormat="1" ht="16.5" customHeight="1" x14ac:dyDescent="0.2">
      <c r="A218" s="64"/>
      <c r="B218" s="62"/>
      <c r="C218" s="62"/>
      <c r="D218" s="65"/>
      <c r="E218" s="62"/>
      <c r="F218" s="40"/>
    </row>
    <row r="219" spans="1:6" s="63" customFormat="1" ht="16.5" customHeight="1" x14ac:dyDescent="0.2">
      <c r="A219" s="64"/>
      <c r="B219" s="62"/>
      <c r="C219" s="62"/>
      <c r="D219" s="65"/>
      <c r="E219" s="62"/>
      <c r="F219" s="40"/>
    </row>
    <row r="220" spans="1:6" s="63" customFormat="1" ht="16.5" customHeight="1" x14ac:dyDescent="0.2">
      <c r="A220" s="64"/>
      <c r="B220" s="62"/>
      <c r="C220" s="62"/>
      <c r="D220" s="65"/>
      <c r="E220" s="62"/>
      <c r="F220" s="40"/>
    </row>
    <row r="221" spans="1:6" s="63" customFormat="1" ht="16.5" customHeight="1" x14ac:dyDescent="0.2">
      <c r="A221" s="64"/>
      <c r="B221" s="62"/>
      <c r="C221" s="62"/>
      <c r="D221" s="65"/>
      <c r="E221" s="62"/>
      <c r="F221" s="40"/>
    </row>
    <row r="222" spans="1:6" s="63" customFormat="1" ht="16.5" customHeight="1" x14ac:dyDescent="0.2">
      <c r="A222" s="64"/>
      <c r="B222" s="62"/>
      <c r="C222" s="62"/>
      <c r="D222" s="65"/>
      <c r="E222" s="62"/>
      <c r="F222" s="40"/>
    </row>
    <row r="223" spans="1:6" s="63" customFormat="1" ht="16.5" customHeight="1" x14ac:dyDescent="0.2">
      <c r="A223" s="64"/>
      <c r="B223" s="62"/>
      <c r="C223" s="62"/>
      <c r="D223" s="65"/>
      <c r="E223" s="62"/>
      <c r="F223" s="40"/>
    </row>
    <row r="224" spans="1:6" s="63" customFormat="1" ht="16.5" customHeight="1" x14ac:dyDescent="0.2">
      <c r="A224" s="64"/>
      <c r="B224" s="62"/>
      <c r="C224" s="62"/>
      <c r="D224" s="65"/>
      <c r="E224" s="62"/>
      <c r="F224" s="40"/>
    </row>
    <row r="225" spans="1:6" s="63" customFormat="1" ht="16.5" customHeight="1" x14ac:dyDescent="0.2">
      <c r="A225" s="64"/>
      <c r="B225" s="62"/>
      <c r="C225" s="62"/>
      <c r="D225" s="65"/>
      <c r="E225" s="62"/>
      <c r="F225" s="40"/>
    </row>
    <row r="226" spans="1:6" s="63" customFormat="1" ht="16.5" customHeight="1" x14ac:dyDescent="0.2">
      <c r="A226" s="64"/>
      <c r="B226" s="62"/>
      <c r="C226" s="62"/>
      <c r="D226" s="65"/>
      <c r="E226" s="62"/>
      <c r="F226" s="40"/>
    </row>
    <row r="227" spans="1:6" s="63" customFormat="1" ht="16.5" customHeight="1" x14ac:dyDescent="0.2">
      <c r="A227" s="64"/>
      <c r="B227" s="62"/>
      <c r="C227" s="62"/>
      <c r="D227" s="65"/>
      <c r="E227" s="62"/>
      <c r="F227" s="40"/>
    </row>
    <row r="228" spans="1:6" s="63" customFormat="1" ht="16.5" customHeight="1" x14ac:dyDescent="0.2">
      <c r="A228" s="64"/>
      <c r="B228" s="62"/>
      <c r="C228" s="62"/>
      <c r="D228" s="65"/>
      <c r="E228" s="62"/>
      <c r="F228" s="40"/>
    </row>
    <row r="229" spans="1:6" s="63" customFormat="1" ht="16.5" customHeight="1" x14ac:dyDescent="0.2">
      <c r="A229" s="64"/>
      <c r="B229" s="62"/>
      <c r="C229" s="62"/>
      <c r="D229" s="65"/>
      <c r="E229" s="62"/>
      <c r="F229" s="40"/>
    </row>
    <row r="230" spans="1:6" s="63" customFormat="1" ht="16.5" customHeight="1" x14ac:dyDescent="0.2">
      <c r="A230" s="64"/>
      <c r="B230" s="62"/>
      <c r="C230" s="62"/>
      <c r="D230" s="65"/>
      <c r="E230" s="62"/>
      <c r="F230" s="40"/>
    </row>
    <row r="231" spans="1:6" s="63" customFormat="1" ht="16.5" customHeight="1" x14ac:dyDescent="0.2">
      <c r="A231" s="64"/>
      <c r="B231" s="62"/>
      <c r="C231" s="62"/>
      <c r="D231" s="65"/>
      <c r="E231" s="62"/>
      <c r="F231" s="40"/>
    </row>
    <row r="232" spans="1:6" s="63" customFormat="1" ht="16.5" customHeight="1" x14ac:dyDescent="0.2">
      <c r="A232" s="64"/>
      <c r="B232" s="62"/>
      <c r="C232" s="62"/>
      <c r="D232" s="65"/>
      <c r="E232" s="62"/>
      <c r="F232" s="40"/>
    </row>
    <row r="233" spans="1:6" s="63" customFormat="1" ht="16.5" customHeight="1" x14ac:dyDescent="0.2">
      <c r="A233" s="64"/>
      <c r="B233" s="62"/>
      <c r="C233" s="62"/>
      <c r="D233" s="65"/>
      <c r="E233" s="62"/>
      <c r="F233" s="40"/>
    </row>
    <row r="234" spans="1:6" s="63" customFormat="1" ht="16.5" customHeight="1" x14ac:dyDescent="0.2">
      <c r="A234" s="64"/>
      <c r="B234" s="62"/>
      <c r="C234" s="62"/>
      <c r="D234" s="65"/>
      <c r="E234" s="62"/>
      <c r="F234" s="40"/>
    </row>
    <row r="235" spans="1:6" s="63" customFormat="1" ht="16.5" customHeight="1" x14ac:dyDescent="0.2">
      <c r="A235" s="64"/>
      <c r="B235" s="62"/>
      <c r="C235" s="62"/>
      <c r="D235" s="65"/>
      <c r="E235" s="62"/>
      <c r="F235" s="40"/>
    </row>
    <row r="236" spans="1:6" s="63" customFormat="1" ht="16.5" customHeight="1" x14ac:dyDescent="0.2">
      <c r="A236" s="64"/>
      <c r="B236" s="62"/>
      <c r="C236" s="62"/>
      <c r="D236" s="65"/>
      <c r="E236" s="62"/>
      <c r="F236" s="40"/>
    </row>
    <row r="237" spans="1:6" s="63" customFormat="1" ht="16.5" customHeight="1" x14ac:dyDescent="0.2">
      <c r="A237" s="64"/>
      <c r="B237" s="62"/>
      <c r="C237" s="62"/>
      <c r="D237" s="65"/>
      <c r="E237" s="62"/>
      <c r="F237" s="40"/>
    </row>
    <row r="238" spans="1:6" s="63" customFormat="1" ht="16.5" customHeight="1" x14ac:dyDescent="0.2">
      <c r="A238" s="64"/>
      <c r="B238" s="62"/>
      <c r="C238" s="62"/>
      <c r="D238" s="65"/>
      <c r="E238" s="62"/>
      <c r="F238" s="40"/>
    </row>
    <row r="239" spans="1:6" s="63" customFormat="1" ht="16.5" customHeight="1" x14ac:dyDescent="0.2">
      <c r="A239" s="64"/>
      <c r="B239" s="62"/>
      <c r="C239" s="62"/>
      <c r="D239" s="65"/>
      <c r="E239" s="62"/>
      <c r="F239" s="40"/>
    </row>
    <row r="240" spans="1:6" s="63" customFormat="1" ht="16.5" customHeight="1" x14ac:dyDescent="0.2">
      <c r="A240" s="64"/>
      <c r="B240" s="62"/>
      <c r="C240" s="62"/>
      <c r="D240" s="65"/>
      <c r="E240" s="62"/>
      <c r="F240" s="40"/>
    </row>
    <row r="241" spans="1:6" s="63" customFormat="1" ht="16.5" customHeight="1" x14ac:dyDescent="0.2">
      <c r="A241" s="64"/>
      <c r="B241" s="62"/>
      <c r="C241" s="62"/>
      <c r="D241" s="65"/>
      <c r="E241" s="62"/>
      <c r="F241" s="40"/>
    </row>
    <row r="242" spans="1:6" s="63" customFormat="1" ht="16.5" customHeight="1" x14ac:dyDescent="0.2">
      <c r="A242" s="64"/>
      <c r="B242" s="62"/>
      <c r="C242" s="62"/>
      <c r="D242" s="65"/>
      <c r="E242" s="62"/>
      <c r="F242" s="40"/>
    </row>
    <row r="243" spans="1:6" s="63" customFormat="1" ht="16.5" customHeight="1" x14ac:dyDescent="0.2">
      <c r="A243" s="64"/>
      <c r="B243" s="62"/>
      <c r="C243" s="62"/>
      <c r="D243" s="65"/>
      <c r="E243" s="62"/>
      <c r="F243" s="40"/>
    </row>
    <row r="244" spans="1:6" s="63" customFormat="1" ht="16.5" customHeight="1" x14ac:dyDescent="0.2">
      <c r="A244" s="64"/>
      <c r="B244" s="62"/>
      <c r="C244" s="62"/>
      <c r="D244" s="65"/>
      <c r="E244" s="62"/>
      <c r="F244" s="40"/>
    </row>
    <row r="245" spans="1:6" s="63" customFormat="1" ht="16.5" customHeight="1" x14ac:dyDescent="0.2">
      <c r="A245" s="64"/>
      <c r="B245" s="62"/>
      <c r="C245" s="62"/>
      <c r="D245" s="65"/>
      <c r="E245" s="62"/>
      <c r="F245" s="40"/>
    </row>
    <row r="246" spans="1:6" s="63" customFormat="1" ht="16.5" customHeight="1" x14ac:dyDescent="0.2">
      <c r="A246" s="64"/>
      <c r="B246" s="62"/>
      <c r="C246" s="62"/>
      <c r="D246" s="65"/>
      <c r="E246" s="62"/>
      <c r="F246" s="40"/>
    </row>
    <row r="247" spans="1:6" s="63" customFormat="1" ht="16.5" customHeight="1" x14ac:dyDescent="0.2">
      <c r="A247" s="64"/>
      <c r="B247" s="62"/>
      <c r="C247" s="62"/>
      <c r="D247" s="65"/>
      <c r="E247" s="62"/>
      <c r="F247" s="40"/>
    </row>
    <row r="248" spans="1:6" s="63" customFormat="1" ht="16.5" customHeight="1" x14ac:dyDescent="0.2">
      <c r="A248" s="64"/>
      <c r="B248" s="62"/>
      <c r="C248" s="62"/>
      <c r="D248" s="65"/>
      <c r="E248" s="62"/>
      <c r="F248" s="40"/>
    </row>
    <row r="249" spans="1:6" s="63" customFormat="1" ht="16.5" customHeight="1" x14ac:dyDescent="0.2">
      <c r="A249" s="64"/>
      <c r="B249" s="62"/>
      <c r="C249" s="62"/>
      <c r="D249" s="65"/>
      <c r="E249" s="62"/>
      <c r="F249" s="40"/>
    </row>
    <row r="250" spans="1:6" s="63" customFormat="1" ht="16.5" customHeight="1" x14ac:dyDescent="0.2">
      <c r="A250" s="64"/>
      <c r="B250" s="62"/>
      <c r="C250" s="62"/>
      <c r="D250" s="65"/>
      <c r="E250" s="62"/>
      <c r="F250" s="40"/>
    </row>
    <row r="251" spans="1:6" s="63" customFormat="1" ht="16.5" customHeight="1" x14ac:dyDescent="0.2">
      <c r="A251" s="64"/>
      <c r="B251" s="62"/>
      <c r="C251" s="62"/>
      <c r="D251" s="65"/>
      <c r="E251" s="62"/>
      <c r="F251" s="40"/>
    </row>
    <row r="252" spans="1:6" s="63" customFormat="1" ht="16.5" customHeight="1" x14ac:dyDescent="0.2">
      <c r="A252" s="64"/>
      <c r="B252" s="62"/>
      <c r="C252" s="62"/>
      <c r="D252" s="65"/>
      <c r="E252" s="62"/>
      <c r="F252" s="40"/>
    </row>
    <row r="253" spans="1:6" s="63" customFormat="1" ht="16.5" customHeight="1" x14ac:dyDescent="0.2">
      <c r="A253" s="64"/>
      <c r="B253" s="62"/>
      <c r="C253" s="62"/>
      <c r="D253" s="65"/>
      <c r="E253" s="62"/>
      <c r="F253" s="40"/>
    </row>
    <row r="254" spans="1:6" s="63" customFormat="1" ht="16.5" customHeight="1" x14ac:dyDescent="0.2">
      <c r="A254" s="64"/>
      <c r="B254" s="62"/>
      <c r="C254" s="62"/>
      <c r="D254" s="65"/>
      <c r="E254" s="62"/>
      <c r="F254" s="40"/>
    </row>
    <row r="255" spans="1:6" s="63" customFormat="1" ht="16.5" customHeight="1" x14ac:dyDescent="0.2">
      <c r="A255" s="64"/>
      <c r="B255" s="62"/>
      <c r="C255" s="62"/>
      <c r="D255" s="65"/>
      <c r="E255" s="62"/>
      <c r="F255" s="40"/>
    </row>
    <row r="256" spans="1:6" s="63" customFormat="1" ht="16.5" customHeight="1" x14ac:dyDescent="0.2">
      <c r="A256" s="64"/>
      <c r="B256" s="62"/>
      <c r="C256" s="62"/>
      <c r="D256" s="65"/>
      <c r="E256" s="62"/>
      <c r="F256" s="40"/>
    </row>
    <row r="257" spans="1:6" s="63" customFormat="1" ht="16.5" customHeight="1" x14ac:dyDescent="0.2">
      <c r="A257" s="64"/>
      <c r="B257" s="62"/>
      <c r="C257" s="62"/>
      <c r="D257" s="65"/>
      <c r="E257" s="62"/>
      <c r="F257" s="40"/>
    </row>
    <row r="258" spans="1:6" s="63" customFormat="1" ht="16.5" customHeight="1" x14ac:dyDescent="0.2">
      <c r="A258" s="64"/>
      <c r="B258" s="62"/>
      <c r="C258" s="62"/>
      <c r="D258" s="65"/>
      <c r="E258" s="62"/>
      <c r="F258" s="40"/>
    </row>
    <row r="259" spans="1:6" s="63" customFormat="1" ht="16.5" customHeight="1" x14ac:dyDescent="0.2">
      <c r="A259" s="64"/>
      <c r="B259" s="62"/>
      <c r="C259" s="62"/>
      <c r="D259" s="65"/>
      <c r="E259" s="62"/>
      <c r="F259" s="40"/>
    </row>
    <row r="260" spans="1:6" s="63" customFormat="1" ht="16.5" customHeight="1" x14ac:dyDescent="0.2">
      <c r="A260" s="64"/>
      <c r="B260" s="62"/>
      <c r="C260" s="62"/>
      <c r="D260" s="65"/>
      <c r="E260" s="62"/>
      <c r="F260" s="40"/>
    </row>
    <row r="261" spans="1:6" s="63" customFormat="1" ht="16.5" customHeight="1" x14ac:dyDescent="0.2">
      <c r="A261" s="64"/>
      <c r="B261" s="62"/>
      <c r="C261" s="62"/>
      <c r="D261" s="65"/>
      <c r="E261" s="62"/>
      <c r="F261" s="40"/>
    </row>
    <row r="262" spans="1:6" s="63" customFormat="1" ht="16.5" customHeight="1" x14ac:dyDescent="0.2">
      <c r="A262" s="64"/>
      <c r="B262" s="62"/>
      <c r="C262" s="62"/>
      <c r="D262" s="65"/>
      <c r="E262" s="62"/>
      <c r="F262" s="40"/>
    </row>
    <row r="263" spans="1:6" s="63" customFormat="1" ht="16.5" customHeight="1" x14ac:dyDescent="0.2">
      <c r="A263" s="64"/>
      <c r="B263" s="62"/>
      <c r="C263" s="62"/>
      <c r="D263" s="65"/>
      <c r="E263" s="62"/>
      <c r="F263" s="40"/>
    </row>
    <row r="264" spans="1:6" s="63" customFormat="1" ht="16.5" customHeight="1" x14ac:dyDescent="0.2">
      <c r="A264" s="64"/>
      <c r="B264" s="62"/>
      <c r="C264" s="62"/>
      <c r="D264" s="65"/>
      <c r="E264" s="62"/>
      <c r="F264" s="40"/>
    </row>
    <row r="265" spans="1:6" s="63" customFormat="1" ht="16.5" customHeight="1" x14ac:dyDescent="0.2">
      <c r="A265" s="64"/>
      <c r="B265" s="62"/>
      <c r="C265" s="62"/>
      <c r="D265" s="65"/>
      <c r="E265" s="62"/>
      <c r="F265" s="40"/>
    </row>
    <row r="266" spans="1:6" s="63" customFormat="1" ht="16.5" customHeight="1" x14ac:dyDescent="0.2">
      <c r="A266" s="64"/>
      <c r="B266" s="62"/>
      <c r="C266" s="62"/>
      <c r="D266" s="65"/>
      <c r="E266" s="62"/>
      <c r="F266" s="40"/>
    </row>
    <row r="267" spans="1:6" s="63" customFormat="1" ht="16.5" customHeight="1" x14ac:dyDescent="0.2">
      <c r="A267" s="64"/>
      <c r="B267" s="62"/>
      <c r="C267" s="62"/>
      <c r="D267" s="65"/>
      <c r="E267" s="62"/>
      <c r="F267" s="40"/>
    </row>
    <row r="268" spans="1:6" s="63" customFormat="1" ht="16.5" customHeight="1" x14ac:dyDescent="0.2">
      <c r="A268" s="64"/>
      <c r="B268" s="62"/>
      <c r="C268" s="62"/>
      <c r="D268" s="65"/>
      <c r="E268" s="62"/>
      <c r="F268" s="40"/>
    </row>
    <row r="269" spans="1:6" s="63" customFormat="1" ht="16.5" customHeight="1" x14ac:dyDescent="0.2">
      <c r="A269" s="64"/>
      <c r="B269" s="62"/>
      <c r="C269" s="62"/>
      <c r="D269" s="65"/>
      <c r="E269" s="62"/>
      <c r="F269" s="40"/>
    </row>
    <row r="270" spans="1:6" s="63" customFormat="1" ht="16.5" customHeight="1" x14ac:dyDescent="0.2">
      <c r="A270" s="64"/>
      <c r="B270" s="62"/>
      <c r="C270" s="62"/>
      <c r="D270" s="65"/>
      <c r="E270" s="62"/>
      <c r="F270" s="40"/>
    </row>
    <row r="271" spans="1:6" s="63" customFormat="1" ht="16.5" customHeight="1" x14ac:dyDescent="0.2">
      <c r="A271" s="64"/>
      <c r="B271" s="62"/>
      <c r="C271" s="62"/>
      <c r="D271" s="65"/>
      <c r="E271" s="62"/>
      <c r="F271" s="40"/>
    </row>
    <row r="272" spans="1:6" s="63" customFormat="1" ht="16.5" customHeight="1" x14ac:dyDescent="0.2">
      <c r="A272" s="64"/>
      <c r="B272" s="62"/>
      <c r="C272" s="62"/>
      <c r="D272" s="65"/>
      <c r="E272" s="62"/>
      <c r="F272" s="40"/>
    </row>
    <row r="273" spans="1:6" s="63" customFormat="1" ht="16.5" customHeight="1" x14ac:dyDescent="0.2">
      <c r="A273" s="64"/>
      <c r="B273" s="62"/>
      <c r="C273" s="62"/>
      <c r="D273" s="65"/>
      <c r="E273" s="62"/>
      <c r="F273" s="40"/>
    </row>
    <row r="274" spans="1:6" s="63" customFormat="1" ht="16.5" customHeight="1" x14ac:dyDescent="0.2">
      <c r="A274" s="64"/>
      <c r="B274" s="62"/>
      <c r="C274" s="62"/>
      <c r="D274" s="65"/>
      <c r="E274" s="62"/>
      <c r="F274" s="40"/>
    </row>
    <row r="275" spans="1:6" s="63" customFormat="1" ht="16.5" customHeight="1" x14ac:dyDescent="0.2">
      <c r="A275" s="64"/>
      <c r="B275" s="62"/>
      <c r="C275" s="62"/>
      <c r="D275" s="65"/>
      <c r="E275" s="62"/>
      <c r="F275" s="40"/>
    </row>
    <row r="276" spans="1:6" s="63" customFormat="1" ht="16.5" customHeight="1" x14ac:dyDescent="0.2">
      <c r="A276" s="64"/>
      <c r="B276" s="62"/>
      <c r="C276" s="62"/>
      <c r="D276" s="65"/>
      <c r="E276" s="62"/>
      <c r="F276" s="40"/>
    </row>
    <row r="277" spans="1:6" s="63" customFormat="1" ht="16.5" customHeight="1" x14ac:dyDescent="0.2">
      <c r="A277" s="64"/>
      <c r="B277" s="62"/>
      <c r="C277" s="62"/>
      <c r="D277" s="65"/>
      <c r="E277" s="62"/>
      <c r="F277" s="40"/>
    </row>
    <row r="278" spans="1:6" s="63" customFormat="1" ht="16.5" customHeight="1" x14ac:dyDescent="0.2">
      <c r="A278" s="64"/>
      <c r="B278" s="62"/>
      <c r="C278" s="62"/>
      <c r="D278" s="65"/>
      <c r="E278" s="62"/>
      <c r="F278" s="40"/>
    </row>
    <row r="279" spans="1:6" s="63" customFormat="1" ht="16.5" customHeight="1" x14ac:dyDescent="0.2">
      <c r="A279" s="64"/>
      <c r="B279" s="62"/>
      <c r="C279" s="62"/>
      <c r="D279" s="65"/>
      <c r="E279" s="62"/>
      <c r="F279" s="40"/>
    </row>
    <row r="280" spans="1:6" s="63" customFormat="1" ht="16.5" customHeight="1" x14ac:dyDescent="0.2">
      <c r="A280" s="64"/>
      <c r="B280" s="62"/>
      <c r="C280" s="62"/>
      <c r="D280" s="65"/>
      <c r="E280" s="62"/>
      <c r="F280" s="40"/>
    </row>
    <row r="281" spans="1:6" s="63" customFormat="1" ht="16.5" customHeight="1" x14ac:dyDescent="0.2">
      <c r="A281" s="64"/>
      <c r="B281" s="62"/>
      <c r="C281" s="62"/>
      <c r="D281" s="65"/>
      <c r="E281" s="62"/>
      <c r="F281" s="40"/>
    </row>
    <row r="282" spans="1:6" s="63" customFormat="1" ht="16.5" customHeight="1" x14ac:dyDescent="0.2">
      <c r="A282" s="64"/>
      <c r="B282" s="62"/>
      <c r="C282" s="62"/>
      <c r="D282" s="65"/>
      <c r="E282" s="62"/>
      <c r="F282" s="40"/>
    </row>
    <row r="283" spans="1:6" s="63" customFormat="1" ht="16.5" customHeight="1" x14ac:dyDescent="0.2">
      <c r="A283" s="64"/>
      <c r="B283" s="62"/>
      <c r="C283" s="62"/>
      <c r="D283" s="65"/>
      <c r="E283" s="62"/>
      <c r="F283" s="40"/>
    </row>
    <row r="284" spans="1:6" s="63" customFormat="1" ht="16.5" customHeight="1" x14ac:dyDescent="0.2">
      <c r="A284" s="64"/>
      <c r="B284" s="62"/>
      <c r="C284" s="62"/>
      <c r="D284" s="65"/>
      <c r="E284" s="62"/>
      <c r="F284" s="40"/>
    </row>
    <row r="285" spans="1:6" s="63" customFormat="1" ht="16.5" customHeight="1" x14ac:dyDescent="0.2">
      <c r="A285" s="64"/>
      <c r="B285" s="62"/>
      <c r="C285" s="62"/>
      <c r="D285" s="65"/>
      <c r="E285" s="62"/>
      <c r="F285" s="40"/>
    </row>
    <row r="286" spans="1:6" s="63" customFormat="1" ht="16.5" customHeight="1" x14ac:dyDescent="0.2">
      <c r="A286" s="64"/>
      <c r="B286" s="62"/>
      <c r="C286" s="62"/>
      <c r="D286" s="65"/>
      <c r="E286" s="62"/>
      <c r="F286" s="40"/>
    </row>
    <row r="287" spans="1:6" s="63" customFormat="1" ht="16.5" customHeight="1" x14ac:dyDescent="0.2">
      <c r="A287" s="64"/>
      <c r="B287" s="62"/>
      <c r="C287" s="62"/>
      <c r="D287" s="65"/>
      <c r="E287" s="62"/>
      <c r="F287" s="40"/>
    </row>
    <row r="288" spans="1:6" s="63" customFormat="1" ht="16.5" customHeight="1" x14ac:dyDescent="0.2">
      <c r="A288" s="64"/>
      <c r="B288" s="62"/>
      <c r="C288" s="62"/>
      <c r="D288" s="65"/>
      <c r="E288" s="62"/>
      <c r="F288" s="40"/>
    </row>
    <row r="289" spans="1:6" s="63" customFormat="1" ht="16.5" customHeight="1" x14ac:dyDescent="0.2">
      <c r="A289" s="64"/>
      <c r="B289" s="62"/>
      <c r="C289" s="62"/>
      <c r="D289" s="65"/>
      <c r="E289" s="62"/>
      <c r="F289" s="40"/>
    </row>
    <row r="290" spans="1:6" s="63" customFormat="1" ht="16.5" customHeight="1" x14ac:dyDescent="0.2">
      <c r="A290" s="64"/>
      <c r="B290" s="62"/>
      <c r="C290" s="62"/>
      <c r="D290" s="65"/>
      <c r="E290" s="62"/>
      <c r="F290" s="40"/>
    </row>
    <row r="291" spans="1:6" s="63" customFormat="1" ht="16.5" customHeight="1" x14ac:dyDescent="0.2">
      <c r="A291" s="64"/>
      <c r="B291" s="62"/>
      <c r="C291" s="62"/>
      <c r="D291" s="65"/>
      <c r="E291" s="62"/>
      <c r="F291" s="40"/>
    </row>
    <row r="292" spans="1:6" s="63" customFormat="1" ht="16.5" customHeight="1" x14ac:dyDescent="0.2">
      <c r="A292" s="64"/>
      <c r="B292" s="62"/>
      <c r="C292" s="62"/>
      <c r="D292" s="65"/>
      <c r="E292" s="62"/>
      <c r="F292" s="40"/>
    </row>
    <row r="293" spans="1:6" s="63" customFormat="1" ht="16.5" customHeight="1" x14ac:dyDescent="0.2">
      <c r="A293" s="64"/>
      <c r="B293" s="62"/>
      <c r="C293" s="62"/>
      <c r="D293" s="65"/>
      <c r="E293" s="62"/>
      <c r="F293" s="40"/>
    </row>
    <row r="294" spans="1:6" s="63" customFormat="1" ht="16.5" customHeight="1" x14ac:dyDescent="0.2">
      <c r="A294" s="64"/>
      <c r="B294" s="62"/>
      <c r="C294" s="62"/>
      <c r="D294" s="65"/>
      <c r="E294" s="62"/>
      <c r="F294" s="40"/>
    </row>
    <row r="295" spans="1:6" s="63" customFormat="1" ht="16.5" customHeight="1" x14ac:dyDescent="0.2">
      <c r="A295" s="64"/>
      <c r="B295" s="62"/>
      <c r="C295" s="62"/>
      <c r="D295" s="65"/>
      <c r="E295" s="62"/>
      <c r="F295" s="40"/>
    </row>
    <row r="296" spans="1:6" s="63" customFormat="1" ht="16.5" customHeight="1" x14ac:dyDescent="0.2">
      <c r="A296" s="64"/>
      <c r="B296" s="62"/>
      <c r="C296" s="62"/>
      <c r="D296" s="65"/>
      <c r="E296" s="62"/>
      <c r="F296" s="40"/>
    </row>
    <row r="297" spans="1:6" s="63" customFormat="1" ht="16.5" customHeight="1" x14ac:dyDescent="0.2">
      <c r="A297" s="64"/>
      <c r="B297" s="62"/>
      <c r="C297" s="62"/>
      <c r="D297" s="65"/>
      <c r="E297" s="62"/>
      <c r="F297" s="40"/>
    </row>
    <row r="298" spans="1:6" s="63" customFormat="1" ht="16.5" customHeight="1" x14ac:dyDescent="0.2">
      <c r="A298" s="64"/>
      <c r="B298" s="62"/>
      <c r="C298" s="62"/>
      <c r="D298" s="65"/>
      <c r="E298" s="62"/>
      <c r="F298" s="40"/>
    </row>
    <row r="299" spans="1:6" s="63" customFormat="1" ht="16.5" customHeight="1" x14ac:dyDescent="0.2">
      <c r="A299" s="64"/>
      <c r="B299" s="62"/>
      <c r="C299" s="62"/>
      <c r="D299" s="65"/>
      <c r="E299" s="62"/>
      <c r="F299" s="40"/>
    </row>
    <row r="300" spans="1:6" s="63" customFormat="1" ht="16.5" customHeight="1" x14ac:dyDescent="0.2">
      <c r="A300" s="64"/>
      <c r="B300" s="62"/>
      <c r="C300" s="62"/>
      <c r="D300" s="65"/>
      <c r="E300" s="62"/>
      <c r="F300" s="40"/>
    </row>
    <row r="301" spans="1:6" s="63" customFormat="1" ht="16.5" customHeight="1" x14ac:dyDescent="0.2">
      <c r="A301" s="64"/>
      <c r="B301" s="62"/>
      <c r="C301" s="62"/>
      <c r="D301" s="65"/>
      <c r="E301" s="62"/>
      <c r="F301" s="40"/>
    </row>
    <row r="302" spans="1:6" s="63" customFormat="1" ht="16.5" customHeight="1" x14ac:dyDescent="0.2">
      <c r="A302" s="64"/>
      <c r="B302" s="62"/>
      <c r="C302" s="62"/>
      <c r="D302" s="65"/>
      <c r="E302" s="62"/>
      <c r="F302" s="40"/>
    </row>
    <row r="303" spans="1:6" s="63" customFormat="1" ht="16.5" customHeight="1" x14ac:dyDescent="0.2">
      <c r="A303" s="64"/>
      <c r="B303" s="62"/>
      <c r="C303" s="62"/>
      <c r="D303" s="65"/>
      <c r="E303" s="62"/>
      <c r="F303" s="40"/>
    </row>
    <row r="304" spans="1:6" s="63" customFormat="1" ht="16.5" customHeight="1" x14ac:dyDescent="0.2">
      <c r="A304" s="64"/>
      <c r="B304" s="62"/>
      <c r="C304" s="62"/>
      <c r="D304" s="65"/>
      <c r="E304" s="62"/>
      <c r="F304" s="40"/>
    </row>
    <row r="305" spans="1:6" s="63" customFormat="1" ht="16.5" customHeight="1" x14ac:dyDescent="0.2">
      <c r="A305" s="64"/>
      <c r="B305" s="62"/>
      <c r="C305" s="62"/>
      <c r="D305" s="65"/>
      <c r="E305" s="62"/>
      <c r="F305" s="40"/>
    </row>
    <row r="306" spans="1:6" s="63" customFormat="1" ht="16.5" customHeight="1" x14ac:dyDescent="0.2">
      <c r="A306" s="64"/>
      <c r="B306" s="62"/>
      <c r="C306" s="62"/>
      <c r="D306" s="65"/>
      <c r="E306" s="62"/>
      <c r="F306" s="40"/>
    </row>
    <row r="307" spans="1:6" s="63" customFormat="1" ht="16.5" customHeight="1" x14ac:dyDescent="0.2">
      <c r="A307" s="64"/>
      <c r="B307" s="62"/>
      <c r="C307" s="62"/>
      <c r="D307" s="65"/>
      <c r="E307" s="62"/>
      <c r="F307" s="40"/>
    </row>
    <row r="308" spans="1:6" s="63" customFormat="1" ht="16.5" customHeight="1" x14ac:dyDescent="0.2">
      <c r="A308" s="64"/>
      <c r="B308" s="62"/>
      <c r="C308" s="62"/>
      <c r="D308" s="65"/>
      <c r="E308" s="62"/>
      <c r="F308" s="40"/>
    </row>
    <row r="309" spans="1:6" s="63" customFormat="1" ht="16.5" customHeight="1" x14ac:dyDescent="0.2">
      <c r="A309" s="64"/>
      <c r="B309" s="62"/>
      <c r="C309" s="62"/>
      <c r="D309" s="65"/>
      <c r="E309" s="62"/>
      <c r="F309" s="40"/>
    </row>
    <row r="310" spans="1:6" s="63" customFormat="1" ht="16.5" customHeight="1" x14ac:dyDescent="0.2">
      <c r="A310" s="64"/>
      <c r="B310" s="62"/>
      <c r="C310" s="62"/>
      <c r="D310" s="65"/>
      <c r="E310" s="62"/>
      <c r="F310" s="40"/>
    </row>
    <row r="311" spans="1:6" s="63" customFormat="1" ht="16.5" customHeight="1" x14ac:dyDescent="0.2">
      <c r="A311" s="64"/>
      <c r="B311" s="62"/>
      <c r="C311" s="62"/>
      <c r="D311" s="65"/>
      <c r="E311" s="62"/>
      <c r="F311" s="40"/>
    </row>
    <row r="312" spans="1:6" s="63" customFormat="1" ht="16.5" customHeight="1" x14ac:dyDescent="0.2">
      <c r="A312" s="64"/>
      <c r="B312" s="62"/>
      <c r="C312" s="62"/>
      <c r="D312" s="65"/>
      <c r="E312" s="62"/>
      <c r="F312" s="40"/>
    </row>
    <row r="313" spans="1:6" s="63" customFormat="1" ht="16.5" customHeight="1" x14ac:dyDescent="0.2">
      <c r="A313" s="64"/>
      <c r="B313" s="62"/>
      <c r="C313" s="62"/>
      <c r="D313" s="65"/>
      <c r="E313" s="62"/>
      <c r="F313" s="40"/>
    </row>
    <row r="314" spans="1:6" s="63" customFormat="1" ht="16.5" customHeight="1" x14ac:dyDescent="0.2">
      <c r="A314" s="64"/>
      <c r="B314" s="62"/>
      <c r="C314" s="62"/>
      <c r="D314" s="65"/>
      <c r="E314" s="62"/>
      <c r="F314" s="40"/>
    </row>
    <row r="315" spans="1:6" s="63" customFormat="1" ht="16.5" customHeight="1" x14ac:dyDescent="0.2">
      <c r="A315" s="64"/>
      <c r="B315" s="62"/>
      <c r="C315" s="62"/>
      <c r="D315" s="65"/>
      <c r="E315" s="62"/>
      <c r="F315" s="40"/>
    </row>
    <row r="316" spans="1:6" s="63" customFormat="1" ht="16.5" customHeight="1" x14ac:dyDescent="0.2">
      <c r="A316" s="64"/>
      <c r="B316" s="62"/>
      <c r="C316" s="62"/>
      <c r="D316" s="65"/>
      <c r="E316" s="62"/>
      <c r="F316" s="40"/>
    </row>
    <row r="317" spans="1:6" s="63" customFormat="1" ht="16.5" customHeight="1" x14ac:dyDescent="0.2">
      <c r="A317" s="64"/>
      <c r="B317" s="62"/>
      <c r="C317" s="62"/>
      <c r="D317" s="65"/>
      <c r="E317" s="62"/>
      <c r="F317" s="40"/>
    </row>
    <row r="318" spans="1:6" s="63" customFormat="1" ht="16.5" customHeight="1" x14ac:dyDescent="0.2">
      <c r="A318" s="64"/>
      <c r="B318" s="62"/>
      <c r="C318" s="62"/>
      <c r="D318" s="65"/>
      <c r="E318" s="62"/>
      <c r="F318" s="40"/>
    </row>
    <row r="319" spans="1:6" s="63" customFormat="1" ht="16.5" customHeight="1" x14ac:dyDescent="0.2">
      <c r="A319" s="64"/>
      <c r="B319" s="62"/>
      <c r="C319" s="62"/>
      <c r="D319" s="65"/>
      <c r="E319" s="62"/>
      <c r="F319" s="40"/>
    </row>
    <row r="320" spans="1:6" s="63" customFormat="1" ht="16.5" customHeight="1" x14ac:dyDescent="0.2">
      <c r="A320" s="64"/>
      <c r="B320" s="62"/>
      <c r="C320" s="62"/>
      <c r="D320" s="65"/>
      <c r="E320" s="62"/>
      <c r="F320" s="40"/>
    </row>
    <row r="321" spans="1:6" s="63" customFormat="1" ht="16.5" customHeight="1" x14ac:dyDescent="0.2">
      <c r="A321" s="64"/>
      <c r="B321" s="62"/>
      <c r="C321" s="62"/>
      <c r="D321" s="65"/>
      <c r="E321" s="62"/>
      <c r="F321" s="40"/>
    </row>
    <row r="322" spans="1:6" s="63" customFormat="1" ht="16.5" customHeight="1" x14ac:dyDescent="0.2">
      <c r="A322" s="64"/>
      <c r="B322" s="62"/>
      <c r="C322" s="62"/>
      <c r="D322" s="65"/>
      <c r="E322" s="62"/>
      <c r="F322" s="40"/>
    </row>
    <row r="323" spans="1:6" s="63" customFormat="1" ht="16.5" customHeight="1" x14ac:dyDescent="0.2">
      <c r="A323" s="64"/>
      <c r="B323" s="62"/>
      <c r="C323" s="62"/>
      <c r="D323" s="65"/>
      <c r="E323" s="62"/>
      <c r="F323" s="40"/>
    </row>
    <row r="324" spans="1:6" s="63" customFormat="1" ht="16.5" customHeight="1" x14ac:dyDescent="0.2">
      <c r="A324" s="64"/>
      <c r="B324" s="62"/>
      <c r="C324" s="62"/>
      <c r="D324" s="65"/>
      <c r="E324" s="62"/>
      <c r="F324" s="40"/>
    </row>
    <row r="325" spans="1:6" s="63" customFormat="1" ht="16.5" customHeight="1" x14ac:dyDescent="0.2">
      <c r="A325" s="64"/>
      <c r="B325" s="62"/>
      <c r="C325" s="62"/>
      <c r="D325" s="65"/>
      <c r="E325" s="62"/>
      <c r="F325" s="40"/>
    </row>
    <row r="326" spans="1:6" s="63" customFormat="1" ht="16.5" customHeight="1" x14ac:dyDescent="0.2">
      <c r="A326" s="64"/>
      <c r="B326" s="62"/>
      <c r="C326" s="62"/>
      <c r="D326" s="65"/>
      <c r="E326" s="62"/>
      <c r="F326" s="40"/>
    </row>
    <row r="327" spans="1:6" s="63" customFormat="1" ht="16.5" customHeight="1" x14ac:dyDescent="0.2">
      <c r="A327" s="64"/>
      <c r="B327" s="62"/>
      <c r="C327" s="62"/>
      <c r="D327" s="65"/>
      <c r="E327" s="62"/>
      <c r="F327" s="40"/>
    </row>
    <row r="328" spans="1:6" s="63" customFormat="1" ht="16.5" customHeight="1" x14ac:dyDescent="0.2">
      <c r="A328" s="64"/>
      <c r="B328" s="62"/>
      <c r="C328" s="62"/>
      <c r="D328" s="65"/>
      <c r="E328" s="62"/>
      <c r="F328" s="40"/>
    </row>
    <row r="329" spans="1:6" s="63" customFormat="1" ht="16.5" customHeight="1" x14ac:dyDescent="0.2">
      <c r="A329" s="64"/>
      <c r="B329" s="62"/>
      <c r="C329" s="62"/>
      <c r="D329" s="65"/>
      <c r="E329" s="62"/>
      <c r="F329" s="40"/>
    </row>
    <row r="330" spans="1:6" s="63" customFormat="1" ht="16.5" customHeight="1" x14ac:dyDescent="0.2">
      <c r="A330" s="64"/>
      <c r="B330" s="62"/>
      <c r="C330" s="62"/>
      <c r="D330" s="65"/>
      <c r="E330" s="62"/>
      <c r="F330" s="40"/>
    </row>
    <row r="331" spans="1:6" s="63" customFormat="1" ht="16.5" customHeight="1" x14ac:dyDescent="0.2">
      <c r="A331" s="64"/>
      <c r="B331" s="62"/>
      <c r="C331" s="62"/>
      <c r="D331" s="65"/>
      <c r="E331" s="62"/>
      <c r="F331" s="40"/>
    </row>
    <row r="332" spans="1:6" s="63" customFormat="1" ht="16.5" customHeight="1" x14ac:dyDescent="0.2">
      <c r="A332" s="64"/>
      <c r="B332" s="62"/>
      <c r="C332" s="62"/>
      <c r="D332" s="65"/>
      <c r="E332" s="62"/>
      <c r="F332" s="40"/>
    </row>
    <row r="333" spans="1:6" s="63" customFormat="1" ht="16.5" customHeight="1" x14ac:dyDescent="0.2">
      <c r="A333" s="64"/>
      <c r="B333" s="62"/>
      <c r="C333" s="62"/>
      <c r="D333" s="65"/>
      <c r="E333" s="62"/>
      <c r="F333" s="40"/>
    </row>
    <row r="334" spans="1:6" s="63" customFormat="1" ht="16.5" customHeight="1" x14ac:dyDescent="0.2">
      <c r="A334" s="64"/>
      <c r="B334" s="62"/>
      <c r="C334" s="62"/>
      <c r="D334" s="65"/>
      <c r="E334" s="62"/>
      <c r="F334" s="40"/>
    </row>
    <row r="335" spans="1:6" s="63" customFormat="1" ht="16.5" customHeight="1" x14ac:dyDescent="0.2">
      <c r="A335" s="64"/>
      <c r="B335" s="62"/>
      <c r="C335" s="62"/>
      <c r="D335" s="65"/>
      <c r="E335" s="62"/>
      <c r="F335" s="40"/>
    </row>
    <row r="336" spans="1:6" s="63" customFormat="1" ht="16.5" customHeight="1" x14ac:dyDescent="0.2">
      <c r="A336" s="64"/>
      <c r="B336" s="62"/>
      <c r="C336" s="62"/>
      <c r="D336" s="65"/>
      <c r="E336" s="62"/>
      <c r="F336" s="40"/>
    </row>
    <row r="337" spans="1:6" s="63" customFormat="1" ht="16.5" customHeight="1" x14ac:dyDescent="0.2">
      <c r="A337" s="64"/>
      <c r="B337" s="62"/>
      <c r="C337" s="62"/>
      <c r="D337" s="65"/>
      <c r="E337" s="62"/>
      <c r="F337" s="40"/>
    </row>
    <row r="338" spans="1:6" s="63" customFormat="1" ht="16.5" customHeight="1" x14ac:dyDescent="0.2">
      <c r="A338" s="64"/>
      <c r="B338" s="62"/>
      <c r="C338" s="62"/>
      <c r="D338" s="65"/>
      <c r="E338" s="62"/>
      <c r="F338" s="40"/>
    </row>
    <row r="339" spans="1:6" s="63" customFormat="1" ht="16.5" customHeight="1" x14ac:dyDescent="0.2">
      <c r="A339" s="64"/>
      <c r="B339" s="62"/>
      <c r="C339" s="62"/>
      <c r="D339" s="65"/>
      <c r="E339" s="62"/>
      <c r="F339" s="40"/>
    </row>
    <row r="340" spans="1:6" s="63" customFormat="1" ht="16.5" customHeight="1" x14ac:dyDescent="0.2">
      <c r="A340" s="64"/>
      <c r="B340" s="62"/>
      <c r="C340" s="62"/>
      <c r="D340" s="65"/>
      <c r="E340" s="62"/>
      <c r="F340" s="40"/>
    </row>
    <row r="341" spans="1:6" s="63" customFormat="1" ht="16.5" customHeight="1" x14ac:dyDescent="0.2">
      <c r="A341" s="64"/>
      <c r="B341" s="62"/>
      <c r="C341" s="62"/>
      <c r="D341" s="65"/>
      <c r="E341" s="62"/>
      <c r="F341" s="40"/>
    </row>
    <row r="342" spans="1:6" s="63" customFormat="1" ht="16.5" customHeight="1" x14ac:dyDescent="0.2">
      <c r="A342" s="64"/>
      <c r="B342" s="62"/>
      <c r="C342" s="62"/>
      <c r="D342" s="65"/>
      <c r="E342" s="62"/>
      <c r="F342" s="40"/>
    </row>
    <row r="343" spans="1:6" s="63" customFormat="1" ht="16.5" customHeight="1" x14ac:dyDescent="0.2">
      <c r="A343" s="64"/>
      <c r="B343" s="62"/>
      <c r="C343" s="62"/>
      <c r="D343" s="65"/>
      <c r="E343" s="62"/>
      <c r="F343" s="40"/>
    </row>
    <row r="344" spans="1:6" s="63" customFormat="1" ht="16.5" customHeight="1" x14ac:dyDescent="0.2">
      <c r="A344" s="64"/>
      <c r="B344" s="62"/>
      <c r="C344" s="62"/>
      <c r="D344" s="65"/>
      <c r="E344" s="62"/>
      <c r="F344" s="40"/>
    </row>
    <row r="345" spans="1:6" s="63" customFormat="1" ht="16.5" customHeight="1" x14ac:dyDescent="0.2">
      <c r="A345" s="64"/>
      <c r="B345" s="62"/>
      <c r="C345" s="62"/>
      <c r="D345" s="65"/>
      <c r="E345" s="62"/>
      <c r="F345" s="40"/>
    </row>
    <row r="346" spans="1:6" s="63" customFormat="1" ht="16.5" customHeight="1" x14ac:dyDescent="0.2">
      <c r="A346" s="64"/>
      <c r="B346" s="62"/>
      <c r="C346" s="62"/>
      <c r="D346" s="65"/>
      <c r="E346" s="62"/>
      <c r="F346" s="40"/>
    </row>
    <row r="347" spans="1:6" s="63" customFormat="1" ht="16.5" customHeight="1" x14ac:dyDescent="0.2">
      <c r="A347" s="64"/>
      <c r="B347" s="62"/>
      <c r="C347" s="62"/>
      <c r="D347" s="65"/>
      <c r="E347" s="62"/>
      <c r="F347" s="40"/>
    </row>
    <row r="348" spans="1:6" s="63" customFormat="1" ht="16.5" customHeight="1" x14ac:dyDescent="0.2">
      <c r="A348" s="64"/>
      <c r="B348" s="62"/>
      <c r="C348" s="62"/>
      <c r="D348" s="65"/>
      <c r="E348" s="62"/>
      <c r="F348" s="40"/>
    </row>
    <row r="349" spans="1:6" s="63" customFormat="1" ht="16.5" customHeight="1" x14ac:dyDescent="0.2">
      <c r="A349" s="64"/>
      <c r="B349" s="62"/>
      <c r="C349" s="62"/>
      <c r="D349" s="65"/>
      <c r="E349" s="62"/>
      <c r="F349" s="40"/>
    </row>
    <row r="350" spans="1:6" s="63" customFormat="1" ht="16.5" customHeight="1" x14ac:dyDescent="0.2">
      <c r="A350" s="64"/>
      <c r="B350" s="62"/>
      <c r="C350" s="62"/>
      <c r="D350" s="65"/>
      <c r="E350" s="62"/>
      <c r="F350" s="40"/>
    </row>
    <row r="351" spans="1:6" s="63" customFormat="1" ht="16.5" customHeight="1" x14ac:dyDescent="0.2">
      <c r="A351" s="64"/>
      <c r="B351" s="62"/>
      <c r="C351" s="62"/>
      <c r="D351" s="65"/>
      <c r="E351" s="62"/>
      <c r="F351" s="40"/>
    </row>
    <row r="352" spans="1:6" s="63" customFormat="1" ht="16.5" customHeight="1" x14ac:dyDescent="0.2">
      <c r="A352" s="64"/>
      <c r="B352" s="62"/>
      <c r="C352" s="62"/>
      <c r="D352" s="65"/>
      <c r="E352" s="62"/>
      <c r="F352" s="40"/>
    </row>
    <row r="353" spans="1:6" s="63" customFormat="1" ht="16.5" customHeight="1" x14ac:dyDescent="0.2">
      <c r="A353" s="64"/>
      <c r="B353" s="62"/>
      <c r="C353" s="62"/>
      <c r="D353" s="65"/>
      <c r="E353" s="62"/>
      <c r="F353" s="40"/>
    </row>
    <row r="354" spans="1:6" s="63" customFormat="1" ht="16.5" customHeight="1" x14ac:dyDescent="0.2">
      <c r="A354" s="64"/>
      <c r="B354" s="62"/>
      <c r="C354" s="62"/>
      <c r="D354" s="65"/>
      <c r="E354" s="62"/>
      <c r="F354" s="40"/>
    </row>
    <row r="355" spans="1:6" s="63" customFormat="1" ht="16.5" customHeight="1" x14ac:dyDescent="0.2">
      <c r="A355" s="64"/>
      <c r="B355" s="62"/>
      <c r="C355" s="62"/>
      <c r="D355" s="65"/>
      <c r="E355" s="62"/>
      <c r="F355" s="40"/>
    </row>
    <row r="356" spans="1:6" s="63" customFormat="1" ht="16.5" customHeight="1" x14ac:dyDescent="0.2">
      <c r="A356" s="64"/>
      <c r="B356" s="62"/>
      <c r="C356" s="62"/>
      <c r="D356" s="65"/>
      <c r="E356" s="62"/>
      <c r="F356" s="40"/>
    </row>
    <row r="357" spans="1:6" s="63" customFormat="1" ht="16.5" customHeight="1" x14ac:dyDescent="0.2">
      <c r="A357" s="64"/>
      <c r="B357" s="62"/>
      <c r="C357" s="62"/>
      <c r="D357" s="65"/>
      <c r="E357" s="62"/>
      <c r="F357" s="40"/>
    </row>
    <row r="358" spans="1:6" s="63" customFormat="1" ht="16.5" customHeight="1" x14ac:dyDescent="0.2">
      <c r="A358" s="64"/>
      <c r="B358" s="62"/>
      <c r="C358" s="62"/>
      <c r="D358" s="65"/>
      <c r="E358" s="62"/>
      <c r="F358" s="40"/>
    </row>
    <row r="359" spans="1:6" s="63" customFormat="1" ht="16.5" customHeight="1" x14ac:dyDescent="0.2">
      <c r="A359" s="64"/>
      <c r="B359" s="62"/>
      <c r="C359" s="62"/>
      <c r="D359" s="65"/>
      <c r="E359" s="62"/>
      <c r="F359" s="40"/>
    </row>
    <row r="360" spans="1:6" s="63" customFormat="1" ht="16.5" customHeight="1" x14ac:dyDescent="0.2">
      <c r="A360" s="64"/>
      <c r="B360" s="62"/>
      <c r="C360" s="62"/>
      <c r="D360" s="65"/>
      <c r="E360" s="62"/>
      <c r="F360" s="40"/>
    </row>
    <row r="361" spans="1:6" s="63" customFormat="1" ht="16.5" customHeight="1" x14ac:dyDescent="0.2">
      <c r="A361" s="64"/>
      <c r="B361" s="62"/>
      <c r="C361" s="62"/>
      <c r="D361" s="65"/>
      <c r="E361" s="62"/>
      <c r="F361" s="40"/>
    </row>
    <row r="362" spans="1:6" s="63" customFormat="1" ht="16.5" customHeight="1" x14ac:dyDescent="0.2">
      <c r="A362" s="64"/>
      <c r="B362" s="62"/>
      <c r="C362" s="62"/>
      <c r="D362" s="65"/>
      <c r="E362" s="62"/>
      <c r="F362" s="40"/>
    </row>
    <row r="363" spans="1:6" s="63" customFormat="1" ht="16.5" customHeight="1" x14ac:dyDescent="0.2">
      <c r="A363" s="64"/>
      <c r="B363" s="62"/>
      <c r="C363" s="62"/>
      <c r="D363" s="65"/>
      <c r="E363" s="62"/>
      <c r="F363" s="40"/>
    </row>
    <row r="364" spans="1:6" s="63" customFormat="1" ht="16.5" customHeight="1" x14ac:dyDescent="0.2">
      <c r="A364" s="64"/>
      <c r="B364" s="62"/>
      <c r="C364" s="62"/>
      <c r="D364" s="65"/>
      <c r="E364" s="62"/>
      <c r="F364" s="40"/>
    </row>
    <row r="365" spans="1:6" s="63" customFormat="1" ht="16.5" customHeight="1" x14ac:dyDescent="0.2">
      <c r="A365" s="64"/>
      <c r="B365" s="62"/>
      <c r="C365" s="62"/>
      <c r="D365" s="65"/>
      <c r="E365" s="62"/>
      <c r="F365" s="40"/>
    </row>
    <row r="366" spans="1:6" s="63" customFormat="1" ht="16.5" customHeight="1" x14ac:dyDescent="0.2">
      <c r="A366" s="64"/>
      <c r="B366" s="62"/>
      <c r="C366" s="62"/>
      <c r="D366" s="65"/>
      <c r="E366" s="62"/>
      <c r="F366" s="40"/>
    </row>
    <row r="367" spans="1:6" s="63" customFormat="1" ht="16.5" customHeight="1" x14ac:dyDescent="0.2">
      <c r="A367" s="64"/>
      <c r="B367" s="62"/>
      <c r="C367" s="62"/>
      <c r="D367" s="65"/>
      <c r="E367" s="62"/>
      <c r="F367" s="40"/>
    </row>
    <row r="368" spans="1:6" s="63" customFormat="1" ht="16.5" customHeight="1" x14ac:dyDescent="0.2">
      <c r="A368" s="64"/>
      <c r="B368" s="62"/>
      <c r="C368" s="62"/>
      <c r="D368" s="65"/>
      <c r="E368" s="62"/>
      <c r="F368" s="40"/>
    </row>
    <row r="369" spans="1:6" s="63" customFormat="1" ht="16.5" customHeight="1" x14ac:dyDescent="0.2">
      <c r="A369" s="64"/>
      <c r="B369" s="62"/>
      <c r="C369" s="62"/>
      <c r="D369" s="65"/>
      <c r="E369" s="62"/>
      <c r="F369" s="40"/>
    </row>
    <row r="370" spans="1:6" s="63" customFormat="1" ht="16.5" customHeight="1" x14ac:dyDescent="0.2">
      <c r="A370" s="64"/>
      <c r="B370" s="62"/>
      <c r="C370" s="62"/>
      <c r="D370" s="65"/>
      <c r="E370" s="62"/>
      <c r="F370" s="40"/>
    </row>
    <row r="371" spans="1:6" s="63" customFormat="1" ht="16.5" customHeight="1" x14ac:dyDescent="0.2">
      <c r="A371" s="64"/>
      <c r="B371" s="62"/>
      <c r="C371" s="62"/>
      <c r="D371" s="65"/>
      <c r="E371" s="62"/>
      <c r="F371" s="40"/>
    </row>
    <row r="372" spans="1:6" s="63" customFormat="1" ht="16.5" customHeight="1" x14ac:dyDescent="0.2">
      <c r="A372" s="64"/>
      <c r="B372" s="62"/>
      <c r="C372" s="62"/>
      <c r="D372" s="65"/>
      <c r="E372" s="62"/>
      <c r="F372" s="40"/>
    </row>
    <row r="373" spans="1:6" s="63" customFormat="1" ht="16.5" customHeight="1" x14ac:dyDescent="0.2">
      <c r="A373" s="64"/>
      <c r="B373" s="62"/>
      <c r="C373" s="62"/>
      <c r="D373" s="65"/>
      <c r="E373" s="62"/>
      <c r="F373" s="40"/>
    </row>
    <row r="374" spans="1:6" s="63" customFormat="1" ht="16.5" customHeight="1" x14ac:dyDescent="0.2">
      <c r="A374" s="64"/>
      <c r="B374" s="62"/>
      <c r="C374" s="62"/>
      <c r="D374" s="65"/>
      <c r="E374" s="62"/>
      <c r="F374" s="40"/>
    </row>
    <row r="375" spans="1:6" s="63" customFormat="1" ht="16.5" customHeight="1" x14ac:dyDescent="0.2">
      <c r="A375" s="64"/>
      <c r="B375" s="62"/>
      <c r="C375" s="62"/>
      <c r="D375" s="65"/>
      <c r="E375" s="62"/>
      <c r="F375" s="40"/>
    </row>
    <row r="376" spans="1:6" s="63" customFormat="1" ht="16.5" customHeight="1" x14ac:dyDescent="0.2">
      <c r="A376" s="64"/>
      <c r="B376" s="62"/>
      <c r="C376" s="62"/>
      <c r="D376" s="65"/>
      <c r="E376" s="62"/>
      <c r="F376" s="40"/>
    </row>
    <row r="377" spans="1:6" s="63" customFormat="1" ht="16.5" customHeight="1" x14ac:dyDescent="0.2">
      <c r="A377" s="64"/>
      <c r="B377" s="62"/>
      <c r="C377" s="62"/>
      <c r="D377" s="65"/>
      <c r="E377" s="62"/>
      <c r="F377" s="40"/>
    </row>
    <row r="378" spans="1:6" s="63" customFormat="1" ht="16.5" customHeight="1" x14ac:dyDescent="0.2">
      <c r="A378" s="64"/>
      <c r="B378" s="62"/>
      <c r="C378" s="62"/>
      <c r="D378" s="65"/>
      <c r="E378" s="62"/>
      <c r="F378" s="40"/>
    </row>
    <row r="379" spans="1:6" s="63" customFormat="1" ht="16.5" customHeight="1" x14ac:dyDescent="0.2">
      <c r="A379" s="64"/>
      <c r="B379" s="62"/>
      <c r="C379" s="62"/>
      <c r="D379" s="65"/>
      <c r="E379" s="62"/>
      <c r="F379" s="40"/>
    </row>
    <row r="380" spans="1:6" s="63" customFormat="1" ht="16.5" customHeight="1" x14ac:dyDescent="0.2">
      <c r="A380" s="64"/>
      <c r="B380" s="62"/>
      <c r="C380" s="62"/>
      <c r="D380" s="65"/>
      <c r="E380" s="62"/>
      <c r="F380" s="40"/>
    </row>
    <row r="381" spans="1:6" s="63" customFormat="1" ht="16.5" customHeight="1" x14ac:dyDescent="0.2">
      <c r="A381" s="64"/>
      <c r="B381" s="62"/>
      <c r="C381" s="62"/>
      <c r="D381" s="65"/>
      <c r="E381" s="62"/>
      <c r="F381" s="40"/>
    </row>
    <row r="382" spans="1:6" s="63" customFormat="1" ht="16.5" customHeight="1" x14ac:dyDescent="0.2">
      <c r="A382" s="64"/>
      <c r="B382" s="62"/>
      <c r="C382" s="62"/>
      <c r="D382" s="65"/>
      <c r="E382" s="62"/>
      <c r="F382" s="40"/>
    </row>
    <row r="383" spans="1:6" s="63" customFormat="1" ht="16.5" customHeight="1" x14ac:dyDescent="0.2">
      <c r="A383" s="64"/>
      <c r="B383" s="62"/>
      <c r="C383" s="62"/>
      <c r="D383" s="65"/>
      <c r="E383" s="62"/>
      <c r="F383" s="40"/>
    </row>
    <row r="384" spans="1:6" s="63" customFormat="1" ht="16.5" customHeight="1" x14ac:dyDescent="0.2">
      <c r="A384" s="64"/>
      <c r="B384" s="62"/>
      <c r="C384" s="62"/>
      <c r="D384" s="65"/>
      <c r="E384" s="62"/>
      <c r="F384" s="40"/>
    </row>
    <row r="385" spans="1:6" s="63" customFormat="1" ht="16.5" customHeight="1" x14ac:dyDescent="0.2">
      <c r="A385" s="64"/>
      <c r="B385" s="62"/>
      <c r="C385" s="62"/>
      <c r="D385" s="65"/>
      <c r="E385" s="62"/>
      <c r="F385" s="40"/>
    </row>
    <row r="386" spans="1:6" s="63" customFormat="1" ht="16.5" customHeight="1" x14ac:dyDescent="0.2">
      <c r="A386" s="64"/>
      <c r="B386" s="62"/>
      <c r="C386" s="62"/>
      <c r="D386" s="65"/>
      <c r="E386" s="62"/>
      <c r="F386" s="40"/>
    </row>
    <row r="387" spans="1:6" s="63" customFormat="1" ht="16.5" customHeight="1" x14ac:dyDescent="0.2">
      <c r="A387" s="64"/>
      <c r="B387" s="62"/>
      <c r="C387" s="62"/>
      <c r="D387" s="65"/>
      <c r="E387" s="62"/>
      <c r="F387" s="40"/>
    </row>
    <row r="388" spans="1:6" s="63" customFormat="1" ht="16.5" customHeight="1" x14ac:dyDescent="0.2">
      <c r="A388" s="64"/>
      <c r="B388" s="62"/>
      <c r="C388" s="62"/>
      <c r="D388" s="65"/>
      <c r="E388" s="62"/>
      <c r="F388" s="40"/>
    </row>
    <row r="389" spans="1:6" s="63" customFormat="1" ht="16.5" customHeight="1" x14ac:dyDescent="0.2">
      <c r="A389" s="64"/>
      <c r="B389" s="62"/>
      <c r="C389" s="62"/>
      <c r="D389" s="65"/>
      <c r="E389" s="62"/>
      <c r="F389" s="40"/>
    </row>
    <row r="390" spans="1:6" s="63" customFormat="1" ht="16.5" customHeight="1" x14ac:dyDescent="0.2">
      <c r="A390" s="64"/>
      <c r="B390" s="62"/>
      <c r="C390" s="62"/>
      <c r="D390" s="65"/>
      <c r="E390" s="62"/>
      <c r="F390" s="40"/>
    </row>
    <row r="391" spans="1:6" s="63" customFormat="1" ht="16.5" customHeight="1" x14ac:dyDescent="0.2">
      <c r="A391" s="64"/>
      <c r="B391" s="62"/>
      <c r="C391" s="62"/>
      <c r="D391" s="65"/>
      <c r="E391" s="62"/>
      <c r="F391" s="40"/>
    </row>
    <row r="392" spans="1:6" s="63" customFormat="1" ht="16.5" customHeight="1" x14ac:dyDescent="0.2">
      <c r="A392" s="64"/>
      <c r="B392" s="62"/>
      <c r="C392" s="62"/>
      <c r="D392" s="65"/>
      <c r="E392" s="62"/>
      <c r="F392" s="40"/>
    </row>
    <row r="393" spans="1:6" s="63" customFormat="1" ht="16.5" customHeight="1" x14ac:dyDescent="0.2">
      <c r="A393" s="64"/>
      <c r="B393" s="62"/>
      <c r="C393" s="62"/>
      <c r="D393" s="65"/>
      <c r="E393" s="62"/>
      <c r="F393" s="40"/>
    </row>
    <row r="394" spans="1:6" s="63" customFormat="1" ht="16.5" customHeight="1" x14ac:dyDescent="0.2">
      <c r="A394" s="64"/>
      <c r="B394" s="62"/>
      <c r="C394" s="62"/>
      <c r="D394" s="65"/>
      <c r="E394" s="62"/>
      <c r="F394" s="40"/>
    </row>
    <row r="395" spans="1:6" s="63" customFormat="1" ht="16.5" customHeight="1" x14ac:dyDescent="0.2">
      <c r="A395" s="64"/>
      <c r="B395" s="62"/>
      <c r="C395" s="62"/>
      <c r="D395" s="65"/>
      <c r="E395" s="62"/>
      <c r="F395" s="40"/>
    </row>
    <row r="396" spans="1:6" s="63" customFormat="1" ht="16.5" customHeight="1" x14ac:dyDescent="0.2">
      <c r="A396" s="64"/>
      <c r="B396" s="62"/>
      <c r="C396" s="62"/>
      <c r="D396" s="65"/>
      <c r="E396" s="62"/>
      <c r="F396" s="40"/>
    </row>
    <row r="397" spans="1:6" s="63" customFormat="1" ht="16.5" customHeight="1" x14ac:dyDescent="0.2">
      <c r="A397" s="64"/>
      <c r="B397" s="62"/>
      <c r="C397" s="62"/>
      <c r="D397" s="65"/>
      <c r="E397" s="62"/>
      <c r="F397" s="40"/>
    </row>
    <row r="398" spans="1:6" s="63" customFormat="1" ht="16.5" customHeight="1" x14ac:dyDescent="0.2">
      <c r="A398" s="64"/>
      <c r="B398" s="62"/>
      <c r="C398" s="62"/>
      <c r="D398" s="65"/>
      <c r="E398" s="62"/>
      <c r="F398" s="40"/>
    </row>
    <row r="399" spans="1:6" s="63" customFormat="1" ht="16.5" customHeight="1" x14ac:dyDescent="0.2">
      <c r="A399" s="64"/>
      <c r="B399" s="62"/>
      <c r="C399" s="62"/>
      <c r="D399" s="65"/>
      <c r="E399" s="62"/>
      <c r="F399" s="40"/>
    </row>
    <row r="400" spans="1:6" s="63" customFormat="1" ht="16.5" customHeight="1" x14ac:dyDescent="0.2">
      <c r="A400" s="64"/>
      <c r="B400" s="62"/>
      <c r="C400" s="62"/>
      <c r="D400" s="65"/>
      <c r="E400" s="62"/>
      <c r="F400" s="40"/>
    </row>
    <row r="401" spans="1:6" s="63" customFormat="1" ht="16.5" customHeight="1" x14ac:dyDescent="0.2">
      <c r="A401" s="64"/>
      <c r="B401" s="62"/>
      <c r="C401" s="62"/>
      <c r="D401" s="65"/>
      <c r="E401" s="62"/>
      <c r="F401" s="40"/>
    </row>
    <row r="402" spans="1:6" s="63" customFormat="1" ht="16.5" customHeight="1" x14ac:dyDescent="0.2">
      <c r="A402" s="64"/>
      <c r="B402" s="62"/>
      <c r="C402" s="62"/>
      <c r="D402" s="65"/>
      <c r="E402" s="62"/>
      <c r="F402" s="40"/>
    </row>
    <row r="403" spans="1:6" s="63" customFormat="1" ht="16.5" customHeight="1" x14ac:dyDescent="0.2">
      <c r="A403" s="64"/>
      <c r="B403" s="62"/>
      <c r="C403" s="62"/>
      <c r="D403" s="65"/>
      <c r="E403" s="62"/>
      <c r="F403" s="40"/>
    </row>
    <row r="404" spans="1:6" s="63" customFormat="1" ht="16.5" customHeight="1" x14ac:dyDescent="0.2">
      <c r="A404" s="64"/>
      <c r="B404" s="62"/>
      <c r="C404" s="62"/>
      <c r="D404" s="65"/>
      <c r="E404" s="62"/>
      <c r="F404" s="40"/>
    </row>
    <row r="405" spans="1:6" s="63" customFormat="1" ht="16.5" customHeight="1" x14ac:dyDescent="0.2">
      <c r="A405" s="64"/>
      <c r="B405" s="62"/>
      <c r="C405" s="62"/>
      <c r="D405" s="65"/>
      <c r="E405" s="62"/>
      <c r="F405" s="40"/>
    </row>
    <row r="406" spans="1:6" s="63" customFormat="1" ht="16.5" customHeight="1" x14ac:dyDescent="0.2">
      <c r="A406" s="64"/>
      <c r="B406" s="62"/>
      <c r="C406" s="62"/>
      <c r="D406" s="65"/>
      <c r="E406" s="62"/>
      <c r="F406" s="40"/>
    </row>
    <row r="407" spans="1:6" s="63" customFormat="1" ht="16.5" customHeight="1" x14ac:dyDescent="0.2">
      <c r="A407" s="64"/>
      <c r="B407" s="62"/>
      <c r="C407" s="62"/>
      <c r="D407" s="65"/>
      <c r="E407" s="62"/>
      <c r="F407" s="40"/>
    </row>
    <row r="408" spans="1:6" s="63" customFormat="1" ht="16.5" customHeight="1" x14ac:dyDescent="0.2">
      <c r="A408" s="64"/>
      <c r="B408" s="62"/>
      <c r="C408" s="62"/>
      <c r="D408" s="65"/>
      <c r="E408" s="62"/>
      <c r="F408" s="40"/>
    </row>
    <row r="409" spans="1:6" s="63" customFormat="1" ht="16.5" customHeight="1" x14ac:dyDescent="0.2">
      <c r="A409" s="64"/>
      <c r="B409" s="62"/>
      <c r="C409" s="62"/>
      <c r="D409" s="65"/>
      <c r="E409" s="62"/>
      <c r="F409" s="40"/>
    </row>
    <row r="410" spans="1:6" s="63" customFormat="1" ht="16.5" customHeight="1" x14ac:dyDescent="0.2">
      <c r="A410" s="64"/>
      <c r="B410" s="62"/>
      <c r="C410" s="62"/>
      <c r="D410" s="65"/>
      <c r="E410" s="62"/>
      <c r="F410" s="40"/>
    </row>
    <row r="411" spans="1:6" s="63" customFormat="1" ht="16.5" customHeight="1" x14ac:dyDescent="0.2">
      <c r="A411" s="64"/>
      <c r="B411" s="62"/>
      <c r="C411" s="62"/>
      <c r="D411" s="65"/>
      <c r="E411" s="62"/>
      <c r="F411" s="40"/>
    </row>
    <row r="412" spans="1:6" s="63" customFormat="1" ht="16.5" customHeight="1" x14ac:dyDescent="0.2">
      <c r="A412" s="64"/>
      <c r="B412" s="62"/>
      <c r="C412" s="62"/>
      <c r="D412" s="65"/>
      <c r="E412" s="62"/>
      <c r="F412" s="40"/>
    </row>
    <row r="413" spans="1:6" s="63" customFormat="1" ht="16.5" customHeight="1" x14ac:dyDescent="0.2">
      <c r="A413" s="64"/>
      <c r="B413" s="62"/>
      <c r="C413" s="62"/>
      <c r="D413" s="65"/>
      <c r="E413" s="62"/>
      <c r="F413" s="40"/>
    </row>
    <row r="414" spans="1:6" s="63" customFormat="1" ht="16.5" customHeight="1" x14ac:dyDescent="0.2">
      <c r="A414" s="64"/>
      <c r="B414" s="62"/>
      <c r="C414" s="62"/>
      <c r="D414" s="65"/>
      <c r="E414" s="62"/>
      <c r="F414" s="40"/>
    </row>
    <row r="415" spans="1:6" s="63" customFormat="1" ht="16.5" customHeight="1" x14ac:dyDescent="0.2">
      <c r="A415" s="64"/>
      <c r="B415" s="62"/>
      <c r="C415" s="62"/>
      <c r="D415" s="65"/>
      <c r="E415" s="62"/>
      <c r="F415" s="40"/>
    </row>
    <row r="416" spans="1:6" s="63" customFormat="1" ht="16.5" customHeight="1" x14ac:dyDescent="0.2">
      <c r="A416" s="64"/>
      <c r="B416" s="62"/>
      <c r="C416" s="62"/>
      <c r="D416" s="65"/>
      <c r="E416" s="62"/>
      <c r="F416" s="40"/>
    </row>
    <row r="417" spans="1:6" s="63" customFormat="1" ht="16.5" customHeight="1" x14ac:dyDescent="0.2">
      <c r="A417" s="64"/>
      <c r="B417" s="62"/>
      <c r="C417" s="62"/>
      <c r="D417" s="65"/>
      <c r="E417" s="62"/>
      <c r="F417" s="40"/>
    </row>
    <row r="418" spans="1:6" s="63" customFormat="1" ht="16.5" customHeight="1" x14ac:dyDescent="0.2">
      <c r="A418" s="64"/>
      <c r="B418" s="62"/>
      <c r="C418" s="62"/>
      <c r="D418" s="65"/>
      <c r="E418" s="62"/>
      <c r="F418" s="40"/>
    </row>
    <row r="419" spans="1:6" s="63" customFormat="1" ht="16.5" customHeight="1" x14ac:dyDescent="0.2">
      <c r="A419" s="64"/>
      <c r="B419" s="62"/>
      <c r="C419" s="62"/>
      <c r="D419" s="65"/>
      <c r="E419" s="62"/>
      <c r="F419" s="40"/>
    </row>
    <row r="420" spans="1:6" s="63" customFormat="1" ht="16.5" customHeight="1" x14ac:dyDescent="0.2">
      <c r="A420" s="64"/>
      <c r="B420" s="62"/>
      <c r="C420" s="62"/>
      <c r="D420" s="65"/>
      <c r="E420" s="62"/>
      <c r="F420" s="40"/>
    </row>
    <row r="421" spans="1:6" s="63" customFormat="1" ht="16.5" customHeight="1" x14ac:dyDescent="0.2">
      <c r="A421" s="64"/>
      <c r="B421" s="62"/>
      <c r="C421" s="62"/>
      <c r="D421" s="65"/>
      <c r="E421" s="62"/>
      <c r="F421" s="40"/>
    </row>
    <row r="422" spans="1:6" s="63" customFormat="1" ht="16.5" customHeight="1" x14ac:dyDescent="0.2">
      <c r="A422" s="64"/>
      <c r="B422" s="62"/>
      <c r="C422" s="62"/>
      <c r="D422" s="65"/>
      <c r="E422" s="62"/>
      <c r="F422" s="40"/>
    </row>
    <row r="423" spans="1:6" s="63" customFormat="1" ht="16.5" customHeight="1" x14ac:dyDescent="0.2">
      <c r="A423" s="64"/>
      <c r="B423" s="62"/>
      <c r="C423" s="62"/>
      <c r="D423" s="65"/>
      <c r="E423" s="62"/>
      <c r="F423" s="40"/>
    </row>
    <row r="424" spans="1:6" s="63" customFormat="1" ht="16.5" customHeight="1" x14ac:dyDescent="0.2">
      <c r="A424" s="64"/>
      <c r="B424" s="62"/>
      <c r="C424" s="62"/>
      <c r="D424" s="65"/>
      <c r="E424" s="62"/>
      <c r="F424" s="40"/>
    </row>
    <row r="425" spans="1:6" s="63" customFormat="1" ht="16.5" customHeight="1" x14ac:dyDescent="0.2">
      <c r="A425" s="64"/>
      <c r="B425" s="62"/>
      <c r="C425" s="62"/>
      <c r="D425" s="65"/>
      <c r="E425" s="62"/>
      <c r="F425" s="40"/>
    </row>
    <row r="426" spans="1:6" s="63" customFormat="1" ht="16.5" customHeight="1" x14ac:dyDescent="0.2">
      <c r="A426" s="64"/>
      <c r="B426" s="62"/>
      <c r="C426" s="62"/>
      <c r="D426" s="65"/>
      <c r="E426" s="62"/>
      <c r="F426" s="40"/>
    </row>
    <row r="427" spans="1:6" s="63" customFormat="1" ht="16.5" customHeight="1" x14ac:dyDescent="0.2">
      <c r="A427" s="64"/>
      <c r="B427" s="62"/>
      <c r="C427" s="62"/>
      <c r="D427" s="65"/>
      <c r="E427" s="62"/>
      <c r="F427" s="40"/>
    </row>
    <row r="428" spans="1:6" s="63" customFormat="1" ht="16.5" customHeight="1" x14ac:dyDescent="0.2">
      <c r="A428" s="64"/>
      <c r="B428" s="62"/>
      <c r="C428" s="62"/>
      <c r="D428" s="65"/>
      <c r="E428" s="62"/>
      <c r="F428" s="40"/>
    </row>
    <row r="429" spans="1:6" s="63" customFormat="1" ht="16.5" customHeight="1" x14ac:dyDescent="0.2">
      <c r="A429" s="64"/>
      <c r="B429" s="62"/>
      <c r="C429" s="62"/>
      <c r="D429" s="65"/>
      <c r="E429" s="62"/>
      <c r="F429" s="40"/>
    </row>
    <row r="430" spans="1:6" s="63" customFormat="1" ht="16.5" customHeight="1" x14ac:dyDescent="0.2">
      <c r="A430" s="64"/>
      <c r="B430" s="62"/>
      <c r="C430" s="62"/>
      <c r="D430" s="65"/>
      <c r="E430" s="62"/>
      <c r="F430" s="40"/>
    </row>
    <row r="431" spans="1:6" s="63" customFormat="1" ht="16.5" customHeight="1" x14ac:dyDescent="0.2">
      <c r="A431" s="64"/>
      <c r="B431" s="62"/>
      <c r="C431" s="62"/>
      <c r="D431" s="65"/>
      <c r="E431" s="62"/>
      <c r="F431" s="40"/>
    </row>
    <row r="432" spans="1:6" s="63" customFormat="1" ht="16.5" customHeight="1" x14ac:dyDescent="0.2">
      <c r="A432" s="64"/>
      <c r="B432" s="62"/>
      <c r="C432" s="62"/>
      <c r="D432" s="65"/>
      <c r="E432" s="62"/>
      <c r="F432" s="40"/>
    </row>
    <row r="433" spans="1:6" s="63" customFormat="1" ht="16.5" customHeight="1" x14ac:dyDescent="0.2">
      <c r="A433" s="64"/>
      <c r="B433" s="62"/>
      <c r="C433" s="62"/>
      <c r="D433" s="65"/>
      <c r="E433" s="62"/>
      <c r="F433" s="40"/>
    </row>
    <row r="434" spans="1:6" s="63" customFormat="1" ht="16.5" customHeight="1" x14ac:dyDescent="0.2">
      <c r="A434" s="64"/>
      <c r="B434" s="62"/>
      <c r="C434" s="62"/>
      <c r="D434" s="65"/>
      <c r="E434" s="62"/>
      <c r="F434" s="40"/>
    </row>
    <row r="435" spans="1:6" s="63" customFormat="1" ht="16.5" customHeight="1" x14ac:dyDescent="0.2">
      <c r="A435" s="64"/>
      <c r="B435" s="62"/>
      <c r="C435" s="62"/>
      <c r="D435" s="65"/>
      <c r="E435" s="62"/>
      <c r="F435" s="40"/>
    </row>
    <row r="436" spans="1:6" s="63" customFormat="1" ht="16.5" customHeight="1" x14ac:dyDescent="0.2">
      <c r="A436" s="64"/>
      <c r="B436" s="62"/>
      <c r="C436" s="62"/>
      <c r="D436" s="65"/>
      <c r="E436" s="62"/>
      <c r="F436" s="40"/>
    </row>
    <row r="437" spans="1:6" s="63" customFormat="1" ht="16.5" customHeight="1" x14ac:dyDescent="0.2">
      <c r="A437" s="64"/>
      <c r="B437" s="62"/>
      <c r="C437" s="62"/>
      <c r="D437" s="65"/>
      <c r="E437" s="62"/>
      <c r="F437" s="40"/>
    </row>
    <row r="438" spans="1:6" s="63" customFormat="1" ht="16.5" customHeight="1" x14ac:dyDescent="0.2">
      <c r="A438" s="64"/>
      <c r="B438" s="62"/>
      <c r="C438" s="62"/>
      <c r="D438" s="65"/>
      <c r="E438" s="62"/>
      <c r="F438" s="40"/>
    </row>
    <row r="439" spans="1:6" s="63" customFormat="1" ht="16.5" customHeight="1" x14ac:dyDescent="0.2">
      <c r="A439" s="64"/>
      <c r="B439" s="62"/>
      <c r="C439" s="62"/>
      <c r="D439" s="65"/>
      <c r="E439" s="62"/>
      <c r="F439" s="40"/>
    </row>
    <row r="440" spans="1:6" s="63" customFormat="1" ht="16.5" customHeight="1" x14ac:dyDescent="0.2">
      <c r="A440" s="64"/>
      <c r="B440" s="62"/>
      <c r="C440" s="62"/>
      <c r="D440" s="65"/>
      <c r="E440" s="62"/>
      <c r="F440" s="40"/>
    </row>
    <row r="441" spans="1:6" s="63" customFormat="1" ht="16.5" customHeight="1" x14ac:dyDescent="0.2">
      <c r="A441" s="64"/>
      <c r="B441" s="62"/>
      <c r="C441" s="62"/>
      <c r="D441" s="65"/>
      <c r="E441" s="62"/>
      <c r="F441" s="40"/>
    </row>
    <row r="442" spans="1:6" s="63" customFormat="1" ht="16.5" customHeight="1" x14ac:dyDescent="0.2">
      <c r="A442" s="64"/>
      <c r="B442" s="62"/>
      <c r="C442" s="62"/>
      <c r="D442" s="65"/>
      <c r="E442" s="62"/>
      <c r="F442" s="40"/>
    </row>
    <row r="443" spans="1:6" s="63" customFormat="1" ht="16.5" customHeight="1" x14ac:dyDescent="0.2">
      <c r="A443" s="64"/>
      <c r="B443" s="62"/>
      <c r="C443" s="62"/>
      <c r="D443" s="65"/>
      <c r="E443" s="62"/>
      <c r="F443" s="40"/>
    </row>
    <row r="444" spans="1:6" s="63" customFormat="1" ht="16.5" customHeight="1" x14ac:dyDescent="0.2">
      <c r="A444" s="64"/>
      <c r="B444" s="62"/>
      <c r="C444" s="62"/>
      <c r="D444" s="65"/>
      <c r="E444" s="62"/>
      <c r="F444" s="40"/>
    </row>
    <row r="445" spans="1:6" s="63" customFormat="1" ht="16.5" customHeight="1" x14ac:dyDescent="0.2">
      <c r="A445" s="64"/>
      <c r="B445" s="62"/>
      <c r="C445" s="62"/>
      <c r="D445" s="65"/>
      <c r="E445" s="62"/>
      <c r="F445" s="40"/>
    </row>
    <row r="446" spans="1:6" s="63" customFormat="1" ht="16.5" customHeight="1" x14ac:dyDescent="0.2">
      <c r="A446" s="64"/>
      <c r="B446" s="62"/>
      <c r="C446" s="62"/>
      <c r="D446" s="65"/>
      <c r="E446" s="62"/>
      <c r="F446" s="40"/>
    </row>
    <row r="447" spans="1:6" s="63" customFormat="1" ht="16.5" customHeight="1" x14ac:dyDescent="0.2">
      <c r="A447" s="64"/>
      <c r="B447" s="62"/>
      <c r="C447" s="62"/>
      <c r="D447" s="65"/>
      <c r="E447" s="62"/>
      <c r="F447" s="40"/>
    </row>
    <row r="448" spans="1:6" s="63" customFormat="1" ht="16.5" customHeight="1" x14ac:dyDescent="0.2">
      <c r="A448" s="64"/>
      <c r="B448" s="62"/>
      <c r="C448" s="62"/>
      <c r="D448" s="65"/>
      <c r="E448" s="62"/>
      <c r="F448" s="40"/>
    </row>
    <row r="449" spans="1:6" s="63" customFormat="1" ht="16.5" customHeight="1" x14ac:dyDescent="0.2">
      <c r="A449" s="64"/>
      <c r="B449" s="62"/>
      <c r="C449" s="62"/>
      <c r="D449" s="65"/>
      <c r="E449" s="62"/>
      <c r="F449" s="40"/>
    </row>
    <row r="450" spans="1:6" s="63" customFormat="1" ht="16.5" customHeight="1" x14ac:dyDescent="0.2">
      <c r="A450" s="64"/>
      <c r="B450" s="62"/>
      <c r="C450" s="62"/>
      <c r="D450" s="65"/>
      <c r="E450" s="62"/>
      <c r="F450" s="40"/>
    </row>
    <row r="451" spans="1:6" s="63" customFormat="1" ht="16.5" customHeight="1" x14ac:dyDescent="0.2">
      <c r="A451" s="64"/>
      <c r="B451" s="62"/>
      <c r="C451" s="62"/>
      <c r="D451" s="65"/>
      <c r="E451" s="62"/>
      <c r="F451" s="40"/>
    </row>
    <row r="452" spans="1:6" s="63" customFormat="1" ht="16.5" customHeight="1" x14ac:dyDescent="0.2">
      <c r="A452" s="64"/>
      <c r="B452" s="62"/>
      <c r="C452" s="62"/>
      <c r="D452" s="65"/>
      <c r="E452" s="62"/>
      <c r="F452" s="40"/>
    </row>
    <row r="453" spans="1:6" s="63" customFormat="1" ht="16.5" customHeight="1" x14ac:dyDescent="0.2">
      <c r="A453" s="64"/>
      <c r="B453" s="62"/>
      <c r="C453" s="62"/>
      <c r="D453" s="65"/>
      <c r="E453" s="62"/>
      <c r="F453" s="40"/>
    </row>
    <row r="454" spans="1:6" s="63" customFormat="1" ht="16.5" customHeight="1" x14ac:dyDescent="0.2">
      <c r="A454" s="64"/>
      <c r="B454" s="62"/>
      <c r="C454" s="62"/>
      <c r="D454" s="65"/>
      <c r="E454" s="62"/>
      <c r="F454" s="40"/>
    </row>
    <row r="455" spans="1:6" s="63" customFormat="1" ht="16.5" customHeight="1" x14ac:dyDescent="0.2">
      <c r="A455" s="64"/>
      <c r="B455" s="62"/>
      <c r="C455" s="62"/>
      <c r="D455" s="65"/>
      <c r="E455" s="62"/>
      <c r="F455" s="40"/>
    </row>
    <row r="456" spans="1:6" s="63" customFormat="1" ht="16.5" customHeight="1" x14ac:dyDescent="0.2">
      <c r="A456" s="64"/>
      <c r="B456" s="62"/>
      <c r="C456" s="62"/>
      <c r="D456" s="65"/>
      <c r="E456" s="62"/>
      <c r="F456" s="40"/>
    </row>
    <row r="457" spans="1:6" s="63" customFormat="1" ht="16.5" customHeight="1" x14ac:dyDescent="0.2">
      <c r="A457" s="64"/>
      <c r="B457" s="62"/>
      <c r="C457" s="62"/>
      <c r="D457" s="65"/>
      <c r="E457" s="62"/>
      <c r="F457" s="40"/>
    </row>
    <row r="458" spans="1:6" s="63" customFormat="1" ht="16.5" customHeight="1" x14ac:dyDescent="0.2">
      <c r="A458" s="64"/>
      <c r="B458" s="62"/>
      <c r="C458" s="62"/>
      <c r="D458" s="65"/>
      <c r="E458" s="62"/>
      <c r="F458" s="40"/>
    </row>
    <row r="459" spans="1:6" s="63" customFormat="1" ht="16.5" customHeight="1" x14ac:dyDescent="0.2">
      <c r="A459" s="64"/>
      <c r="B459" s="62"/>
      <c r="C459" s="62"/>
      <c r="D459" s="65"/>
      <c r="E459" s="62"/>
      <c r="F459" s="40"/>
    </row>
    <row r="460" spans="1:6" s="63" customFormat="1" ht="16.5" customHeight="1" x14ac:dyDescent="0.2">
      <c r="A460" s="64"/>
      <c r="B460" s="62"/>
      <c r="C460" s="62"/>
      <c r="D460" s="65"/>
      <c r="E460" s="62"/>
      <c r="F460" s="40"/>
    </row>
    <row r="461" spans="1:6" s="63" customFormat="1" ht="16.5" customHeight="1" x14ac:dyDescent="0.2">
      <c r="A461" s="64"/>
      <c r="B461" s="62"/>
      <c r="C461" s="62"/>
      <c r="D461" s="65"/>
      <c r="E461" s="62"/>
      <c r="F461" s="40"/>
    </row>
    <row r="462" spans="1:6" s="63" customFormat="1" ht="16.5" customHeight="1" x14ac:dyDescent="0.2">
      <c r="A462" s="64"/>
      <c r="B462" s="62"/>
      <c r="C462" s="62"/>
      <c r="D462" s="65"/>
      <c r="E462" s="62"/>
      <c r="F462" s="40"/>
    </row>
    <row r="463" spans="1:6" s="63" customFormat="1" ht="16.5" customHeight="1" x14ac:dyDescent="0.2">
      <c r="A463" s="64"/>
      <c r="B463" s="62"/>
      <c r="C463" s="62"/>
      <c r="D463" s="65"/>
      <c r="E463" s="62"/>
      <c r="F463" s="40"/>
    </row>
    <row r="464" spans="1:6" s="63" customFormat="1" ht="16.5" customHeight="1" x14ac:dyDescent="0.2">
      <c r="A464" s="64"/>
      <c r="B464" s="62"/>
      <c r="C464" s="62"/>
      <c r="D464" s="65"/>
      <c r="E464" s="62"/>
      <c r="F464" s="40"/>
    </row>
    <row r="465" spans="1:6" s="63" customFormat="1" ht="16.5" customHeight="1" x14ac:dyDescent="0.2">
      <c r="A465" s="64"/>
      <c r="B465" s="62"/>
      <c r="C465" s="62"/>
      <c r="D465" s="65"/>
      <c r="E465" s="62"/>
      <c r="F465" s="40"/>
    </row>
    <row r="466" spans="1:6" s="63" customFormat="1" ht="16.5" customHeight="1" x14ac:dyDescent="0.2">
      <c r="A466" s="64"/>
      <c r="B466" s="62"/>
      <c r="C466" s="62"/>
      <c r="D466" s="65"/>
      <c r="E466" s="62"/>
      <c r="F466" s="40"/>
    </row>
    <row r="467" spans="1:6" s="63" customFormat="1" ht="16.5" customHeight="1" x14ac:dyDescent="0.2">
      <c r="A467" s="64"/>
      <c r="B467" s="62"/>
      <c r="C467" s="62"/>
      <c r="D467" s="65"/>
      <c r="E467" s="62"/>
      <c r="F467" s="40"/>
    </row>
    <row r="468" spans="1:6" s="63" customFormat="1" ht="16.5" customHeight="1" x14ac:dyDescent="0.2">
      <c r="A468" s="64"/>
      <c r="B468" s="62"/>
      <c r="C468" s="62"/>
      <c r="D468" s="65"/>
      <c r="E468" s="62"/>
      <c r="F468" s="40"/>
    </row>
    <row r="469" spans="1:6" s="63" customFormat="1" ht="16.5" customHeight="1" x14ac:dyDescent="0.2">
      <c r="A469" s="64"/>
      <c r="B469" s="62"/>
      <c r="C469" s="62"/>
      <c r="D469" s="65"/>
      <c r="E469" s="62"/>
      <c r="F469" s="40"/>
    </row>
    <row r="470" spans="1:6" s="63" customFormat="1" ht="16.5" customHeight="1" x14ac:dyDescent="0.2">
      <c r="A470" s="64"/>
      <c r="B470" s="62"/>
      <c r="C470" s="62"/>
      <c r="D470" s="65"/>
      <c r="E470" s="62"/>
      <c r="F470" s="40"/>
    </row>
    <row r="471" spans="1:6" s="63" customFormat="1" ht="16.5" customHeight="1" x14ac:dyDescent="0.2">
      <c r="A471" s="64"/>
      <c r="B471" s="62"/>
      <c r="C471" s="62"/>
      <c r="D471" s="65"/>
      <c r="E471" s="62"/>
      <c r="F471" s="40"/>
    </row>
    <row r="472" spans="1:6" s="63" customFormat="1" ht="16.5" customHeight="1" x14ac:dyDescent="0.2">
      <c r="A472" s="64"/>
      <c r="B472" s="62"/>
      <c r="C472" s="62"/>
      <c r="D472" s="65"/>
      <c r="E472" s="62"/>
      <c r="F472" s="40"/>
    </row>
    <row r="473" spans="1:6" s="63" customFormat="1" ht="16.5" customHeight="1" x14ac:dyDescent="0.2">
      <c r="A473" s="64"/>
      <c r="B473" s="62"/>
      <c r="C473" s="62"/>
      <c r="D473" s="65"/>
      <c r="E473" s="62"/>
      <c r="F473" s="40"/>
    </row>
    <row r="474" spans="1:6" s="63" customFormat="1" ht="16.5" customHeight="1" x14ac:dyDescent="0.2">
      <c r="A474" s="64"/>
      <c r="B474" s="62"/>
      <c r="C474" s="62"/>
      <c r="D474" s="65"/>
      <c r="E474" s="62"/>
      <c r="F474" s="40"/>
    </row>
    <row r="475" spans="1:6" s="63" customFormat="1" ht="16.5" customHeight="1" x14ac:dyDescent="0.2">
      <c r="A475" s="64"/>
      <c r="B475" s="62"/>
      <c r="C475" s="62"/>
      <c r="D475" s="65"/>
      <c r="E475" s="62"/>
      <c r="F475" s="40"/>
    </row>
    <row r="476" spans="1:6" s="63" customFormat="1" ht="16.5" customHeight="1" x14ac:dyDescent="0.2">
      <c r="A476" s="64"/>
      <c r="B476" s="62"/>
      <c r="C476" s="62"/>
      <c r="D476" s="65"/>
      <c r="E476" s="62"/>
      <c r="F476" s="40"/>
    </row>
    <row r="477" spans="1:6" s="63" customFormat="1" ht="16.5" customHeight="1" x14ac:dyDescent="0.2">
      <c r="A477" s="64"/>
      <c r="B477" s="62"/>
      <c r="C477" s="62"/>
      <c r="D477" s="65"/>
      <c r="E477" s="62"/>
      <c r="F477" s="40"/>
    </row>
    <row r="478" spans="1:6" s="63" customFormat="1" ht="16.5" customHeight="1" x14ac:dyDescent="0.2">
      <c r="A478" s="64"/>
      <c r="B478" s="62"/>
      <c r="C478" s="62"/>
      <c r="D478" s="65"/>
      <c r="E478" s="62"/>
      <c r="F478" s="40"/>
    </row>
    <row r="479" spans="1:6" s="63" customFormat="1" ht="16.5" customHeight="1" x14ac:dyDescent="0.2">
      <c r="A479" s="64"/>
      <c r="B479" s="62"/>
      <c r="C479" s="62"/>
      <c r="D479" s="65"/>
      <c r="E479" s="62"/>
      <c r="F479" s="40"/>
    </row>
    <row r="480" spans="1:6" s="63" customFormat="1" ht="16.5" customHeight="1" x14ac:dyDescent="0.2">
      <c r="A480" s="64"/>
      <c r="B480" s="62"/>
      <c r="C480" s="62"/>
      <c r="D480" s="65"/>
      <c r="E480" s="62"/>
      <c r="F480" s="40"/>
    </row>
    <row r="481" spans="1:6" s="63" customFormat="1" ht="16.5" customHeight="1" x14ac:dyDescent="0.2">
      <c r="A481" s="64"/>
      <c r="B481" s="62"/>
      <c r="C481" s="62"/>
      <c r="D481" s="65"/>
      <c r="E481" s="62"/>
      <c r="F481" s="40"/>
    </row>
    <row r="482" spans="1:6" s="63" customFormat="1" ht="16.5" customHeight="1" x14ac:dyDescent="0.2">
      <c r="A482" s="64"/>
      <c r="B482" s="62"/>
      <c r="C482" s="62"/>
      <c r="D482" s="65"/>
      <c r="E482" s="62"/>
      <c r="F482" s="40"/>
    </row>
    <row r="483" spans="1:6" s="63" customFormat="1" ht="16.5" customHeight="1" x14ac:dyDescent="0.2">
      <c r="A483" s="64"/>
      <c r="B483" s="62"/>
      <c r="C483" s="62"/>
      <c r="D483" s="65"/>
      <c r="E483" s="62"/>
      <c r="F483" s="40"/>
    </row>
    <row r="484" spans="1:6" s="63" customFormat="1" ht="16.5" customHeight="1" x14ac:dyDescent="0.2">
      <c r="A484" s="64"/>
      <c r="B484" s="62"/>
      <c r="C484" s="62"/>
      <c r="D484" s="65"/>
      <c r="E484" s="62"/>
      <c r="F484" s="40"/>
    </row>
    <row r="485" spans="1:6" s="63" customFormat="1" ht="16.5" customHeight="1" x14ac:dyDescent="0.2">
      <c r="A485" s="64"/>
      <c r="B485" s="62"/>
      <c r="C485" s="62"/>
      <c r="D485" s="65"/>
      <c r="E485" s="62"/>
      <c r="F485" s="40"/>
    </row>
    <row r="486" spans="1:6" s="63" customFormat="1" ht="16.5" customHeight="1" x14ac:dyDescent="0.2">
      <c r="A486" s="64"/>
      <c r="B486" s="62"/>
      <c r="C486" s="62"/>
      <c r="D486" s="65"/>
      <c r="E486" s="62"/>
      <c r="F486" s="40"/>
    </row>
    <row r="487" spans="1:6" s="63" customFormat="1" ht="16.5" customHeight="1" x14ac:dyDescent="0.2">
      <c r="A487" s="64"/>
      <c r="B487" s="62"/>
      <c r="C487" s="62"/>
      <c r="D487" s="65"/>
      <c r="E487" s="62"/>
      <c r="F487" s="40"/>
    </row>
    <row r="488" spans="1:6" s="63" customFormat="1" ht="16.5" customHeight="1" x14ac:dyDescent="0.2">
      <c r="A488" s="64"/>
      <c r="B488" s="62"/>
      <c r="C488" s="62"/>
      <c r="D488" s="65"/>
      <c r="E488" s="62"/>
      <c r="F488" s="40"/>
    </row>
    <row r="489" spans="1:6" s="63" customFormat="1" ht="16.5" customHeight="1" x14ac:dyDescent="0.2">
      <c r="A489" s="64"/>
      <c r="B489" s="62"/>
      <c r="C489" s="62"/>
      <c r="D489" s="65"/>
      <c r="E489" s="62"/>
      <c r="F489" s="40"/>
    </row>
    <row r="490" spans="1:6" s="63" customFormat="1" ht="16.5" customHeight="1" x14ac:dyDescent="0.2">
      <c r="A490" s="64"/>
      <c r="B490" s="62"/>
      <c r="C490" s="62"/>
      <c r="D490" s="65"/>
      <c r="E490" s="62"/>
      <c r="F490" s="40"/>
    </row>
    <row r="491" spans="1:6" s="63" customFormat="1" ht="16.5" customHeight="1" x14ac:dyDescent="0.2">
      <c r="A491" s="64"/>
      <c r="B491" s="62"/>
      <c r="C491" s="62"/>
      <c r="D491" s="65"/>
      <c r="E491" s="62"/>
      <c r="F491" s="40"/>
    </row>
    <row r="492" spans="1:6" s="63" customFormat="1" ht="16.5" customHeight="1" x14ac:dyDescent="0.2">
      <c r="A492" s="64"/>
      <c r="B492" s="62"/>
      <c r="C492" s="62"/>
      <c r="D492" s="65"/>
      <c r="E492" s="62"/>
      <c r="F492" s="40"/>
    </row>
    <row r="493" spans="1:6" s="63" customFormat="1" ht="16.5" customHeight="1" x14ac:dyDescent="0.2">
      <c r="A493" s="64"/>
      <c r="B493" s="62"/>
      <c r="C493" s="62"/>
      <c r="D493" s="65"/>
      <c r="E493" s="62"/>
      <c r="F493" s="40"/>
    </row>
    <row r="494" spans="1:6" s="63" customFormat="1" ht="16.5" customHeight="1" x14ac:dyDescent="0.2">
      <c r="A494" s="64"/>
      <c r="B494" s="62"/>
      <c r="C494" s="62"/>
      <c r="D494" s="65"/>
      <c r="E494" s="62"/>
      <c r="F494" s="40"/>
    </row>
    <row r="495" spans="1:6" s="63" customFormat="1" ht="16.5" customHeight="1" x14ac:dyDescent="0.2">
      <c r="A495" s="64"/>
      <c r="B495" s="62"/>
      <c r="C495" s="62"/>
      <c r="D495" s="65"/>
      <c r="E495" s="62"/>
      <c r="F495" s="40"/>
    </row>
    <row r="496" spans="1:6" s="63" customFormat="1" ht="16.5" customHeight="1" x14ac:dyDescent="0.2">
      <c r="A496" s="64"/>
      <c r="B496" s="62"/>
      <c r="C496" s="62"/>
      <c r="D496" s="65"/>
      <c r="E496" s="62"/>
      <c r="F496" s="40"/>
    </row>
    <row r="497" spans="1:6" s="63" customFormat="1" ht="16.5" customHeight="1" x14ac:dyDescent="0.2">
      <c r="A497" s="64"/>
      <c r="B497" s="62"/>
      <c r="C497" s="62"/>
      <c r="D497" s="65"/>
      <c r="E497" s="62"/>
      <c r="F497" s="40"/>
    </row>
    <row r="498" spans="1:6" s="63" customFormat="1" ht="16.5" customHeight="1" x14ac:dyDescent="0.2">
      <c r="A498" s="64"/>
      <c r="B498" s="62"/>
      <c r="C498" s="62"/>
      <c r="D498" s="65"/>
      <c r="E498" s="62"/>
      <c r="F498" s="40"/>
    </row>
    <row r="499" spans="1:6" s="63" customFormat="1" ht="16.5" customHeight="1" x14ac:dyDescent="0.2">
      <c r="A499" s="64"/>
      <c r="B499" s="62"/>
      <c r="C499" s="62"/>
      <c r="D499" s="65"/>
      <c r="E499" s="62"/>
      <c r="F499" s="40"/>
    </row>
    <row r="500" spans="1:6" s="63" customFormat="1" ht="16.5" customHeight="1" x14ac:dyDescent="0.2">
      <c r="A500" s="64"/>
      <c r="B500" s="62"/>
      <c r="C500" s="62"/>
      <c r="D500" s="65"/>
      <c r="E500" s="62"/>
      <c r="F500" s="40"/>
    </row>
    <row r="501" spans="1:6" s="63" customFormat="1" ht="16.5" customHeight="1" x14ac:dyDescent="0.2">
      <c r="A501" s="64"/>
      <c r="B501" s="62"/>
      <c r="C501" s="62"/>
      <c r="D501" s="65"/>
      <c r="E501" s="62"/>
      <c r="F501" s="40"/>
    </row>
    <row r="502" spans="1:6" s="63" customFormat="1" ht="16.5" customHeight="1" x14ac:dyDescent="0.2">
      <c r="A502" s="64"/>
      <c r="B502" s="62"/>
      <c r="C502" s="62"/>
      <c r="D502" s="65"/>
      <c r="E502" s="62"/>
      <c r="F502" s="40"/>
    </row>
    <row r="503" spans="1:6" s="63" customFormat="1" ht="16.5" customHeight="1" x14ac:dyDescent="0.2">
      <c r="A503" s="64"/>
      <c r="B503" s="62"/>
      <c r="C503" s="62"/>
      <c r="D503" s="65"/>
      <c r="E503" s="62"/>
      <c r="F503" s="40"/>
    </row>
    <row r="504" spans="1:6" s="63" customFormat="1" ht="16.5" customHeight="1" x14ac:dyDescent="0.2">
      <c r="A504" s="64"/>
      <c r="B504" s="62"/>
      <c r="C504" s="62"/>
      <c r="D504" s="65"/>
      <c r="E504" s="62"/>
      <c r="F504" s="40"/>
    </row>
    <row r="505" spans="1:6" s="63" customFormat="1" ht="16.5" customHeight="1" x14ac:dyDescent="0.2">
      <c r="A505" s="64"/>
      <c r="B505" s="62"/>
      <c r="C505" s="62"/>
      <c r="D505" s="65"/>
      <c r="E505" s="62"/>
      <c r="F505" s="40"/>
    </row>
    <row r="506" spans="1:6" s="63" customFormat="1" ht="16.5" customHeight="1" x14ac:dyDescent="0.2">
      <c r="A506" s="64"/>
      <c r="B506" s="62"/>
      <c r="C506" s="62"/>
      <c r="D506" s="65"/>
      <c r="E506" s="62"/>
      <c r="F506" s="40"/>
    </row>
    <row r="507" spans="1:6" s="63" customFormat="1" ht="16.5" customHeight="1" x14ac:dyDescent="0.2">
      <c r="A507" s="64"/>
      <c r="B507" s="62"/>
      <c r="C507" s="62"/>
      <c r="D507" s="65"/>
      <c r="E507" s="62"/>
      <c r="F507" s="40"/>
    </row>
    <row r="508" spans="1:6" s="63" customFormat="1" ht="16.5" customHeight="1" x14ac:dyDescent="0.2">
      <c r="A508" s="64"/>
      <c r="B508" s="62"/>
      <c r="C508" s="62"/>
      <c r="D508" s="65"/>
      <c r="E508" s="62"/>
      <c r="F508" s="40"/>
    </row>
    <row r="509" spans="1:6" s="63" customFormat="1" ht="16.5" customHeight="1" x14ac:dyDescent="0.2">
      <c r="A509" s="64"/>
      <c r="B509" s="62"/>
      <c r="C509" s="62"/>
      <c r="D509" s="65"/>
      <c r="E509" s="62"/>
      <c r="F509" s="40"/>
    </row>
    <row r="510" spans="1:6" s="63" customFormat="1" ht="16.5" customHeight="1" x14ac:dyDescent="0.2">
      <c r="A510" s="64"/>
      <c r="B510" s="62"/>
      <c r="C510" s="62"/>
      <c r="D510" s="65"/>
      <c r="E510" s="62"/>
      <c r="F510" s="40"/>
    </row>
    <row r="511" spans="1:6" s="63" customFormat="1" ht="16.5" customHeight="1" x14ac:dyDescent="0.2">
      <c r="A511" s="64"/>
      <c r="B511" s="62"/>
      <c r="C511" s="62"/>
      <c r="D511" s="65"/>
      <c r="E511" s="62"/>
      <c r="F511" s="40"/>
    </row>
    <row r="512" spans="1:6" s="63" customFormat="1" ht="16.5" customHeight="1" x14ac:dyDescent="0.2">
      <c r="A512" s="64"/>
      <c r="B512" s="62"/>
      <c r="C512" s="62"/>
      <c r="D512" s="65"/>
      <c r="E512" s="62"/>
      <c r="F512" s="40"/>
    </row>
    <row r="513" spans="1:6" s="63" customFormat="1" ht="16.5" customHeight="1" x14ac:dyDescent="0.2">
      <c r="A513" s="64"/>
      <c r="B513" s="62"/>
      <c r="C513" s="62"/>
      <c r="D513" s="65"/>
      <c r="E513" s="62"/>
      <c r="F513" s="40"/>
    </row>
    <row r="514" spans="1:6" s="63" customFormat="1" ht="16.5" customHeight="1" x14ac:dyDescent="0.2">
      <c r="A514" s="64"/>
      <c r="B514" s="62"/>
      <c r="C514" s="62"/>
      <c r="D514" s="65"/>
      <c r="E514" s="62"/>
      <c r="F514" s="40"/>
    </row>
    <row r="515" spans="1:6" s="63" customFormat="1" ht="16.5" customHeight="1" x14ac:dyDescent="0.2">
      <c r="A515" s="64"/>
      <c r="B515" s="62"/>
      <c r="C515" s="62"/>
      <c r="D515" s="65"/>
      <c r="E515" s="62"/>
      <c r="F515" s="40"/>
    </row>
    <row r="516" spans="1:6" s="63" customFormat="1" ht="16.5" customHeight="1" x14ac:dyDescent="0.2">
      <c r="A516" s="64"/>
      <c r="B516" s="62"/>
      <c r="C516" s="62"/>
      <c r="D516" s="65"/>
      <c r="E516" s="62"/>
      <c r="F516" s="40"/>
    </row>
    <row r="517" spans="1:6" s="63" customFormat="1" ht="16.5" customHeight="1" x14ac:dyDescent="0.2">
      <c r="A517" s="64"/>
      <c r="B517" s="62"/>
      <c r="C517" s="62"/>
      <c r="D517" s="65"/>
      <c r="E517" s="62"/>
      <c r="F517" s="40"/>
    </row>
    <row r="518" spans="1:6" s="63" customFormat="1" ht="16.5" customHeight="1" x14ac:dyDescent="0.2">
      <c r="A518" s="64"/>
      <c r="B518" s="62"/>
      <c r="C518" s="62"/>
      <c r="D518" s="65"/>
      <c r="E518" s="62"/>
      <c r="F518" s="40"/>
    </row>
    <row r="519" spans="1:6" s="63" customFormat="1" ht="16.5" customHeight="1" x14ac:dyDescent="0.2">
      <c r="A519" s="64"/>
      <c r="B519" s="62"/>
      <c r="C519" s="62"/>
      <c r="D519" s="65"/>
      <c r="E519" s="62"/>
      <c r="F519" s="40"/>
    </row>
    <row r="520" spans="1:6" s="63" customFormat="1" ht="16.5" customHeight="1" x14ac:dyDescent="0.2">
      <c r="A520" s="64"/>
      <c r="B520" s="62"/>
      <c r="C520" s="62"/>
      <c r="D520" s="65"/>
      <c r="E520" s="62"/>
      <c r="F520" s="40"/>
    </row>
    <row r="521" spans="1:6" s="63" customFormat="1" ht="16.5" customHeight="1" x14ac:dyDescent="0.2">
      <c r="A521" s="64"/>
      <c r="B521" s="62"/>
      <c r="C521" s="62"/>
      <c r="D521" s="65"/>
      <c r="E521" s="62"/>
      <c r="F521" s="40"/>
    </row>
    <row r="522" spans="1:6" s="63" customFormat="1" ht="16.5" customHeight="1" x14ac:dyDescent="0.2">
      <c r="A522" s="64"/>
      <c r="B522" s="62"/>
      <c r="C522" s="62"/>
      <c r="D522" s="65"/>
      <c r="E522" s="62"/>
      <c r="F522" s="40"/>
    </row>
    <row r="523" spans="1:6" s="63" customFormat="1" ht="16.5" customHeight="1" x14ac:dyDescent="0.2">
      <c r="A523" s="64"/>
      <c r="B523" s="62"/>
      <c r="C523" s="62"/>
      <c r="D523" s="65"/>
      <c r="E523" s="62"/>
      <c r="F523" s="40"/>
    </row>
    <row r="524" spans="1:6" s="63" customFormat="1" ht="16.5" customHeight="1" x14ac:dyDescent="0.2">
      <c r="A524" s="64"/>
      <c r="B524" s="62"/>
      <c r="C524" s="62"/>
      <c r="D524" s="65"/>
      <c r="E524" s="62"/>
      <c r="F524" s="40"/>
    </row>
    <row r="525" spans="1:6" s="63" customFormat="1" ht="16.5" customHeight="1" x14ac:dyDescent="0.2">
      <c r="A525" s="64"/>
      <c r="B525" s="62"/>
      <c r="C525" s="62"/>
      <c r="D525" s="65"/>
      <c r="E525" s="62"/>
      <c r="F525" s="40"/>
    </row>
    <row r="526" spans="1:6" s="63" customFormat="1" ht="16.5" customHeight="1" x14ac:dyDescent="0.2">
      <c r="A526" s="64"/>
      <c r="B526" s="62"/>
      <c r="C526" s="62"/>
      <c r="D526" s="65"/>
      <c r="E526" s="62"/>
      <c r="F526" s="40"/>
    </row>
    <row r="527" spans="1:6" s="63" customFormat="1" ht="16.5" customHeight="1" x14ac:dyDescent="0.2">
      <c r="A527" s="64"/>
      <c r="B527" s="62"/>
      <c r="C527" s="62"/>
      <c r="D527" s="65"/>
      <c r="E527" s="62"/>
      <c r="F527" s="40"/>
    </row>
    <row r="528" spans="1:6" s="63" customFormat="1" ht="16.5" customHeight="1" x14ac:dyDescent="0.2">
      <c r="A528" s="64"/>
      <c r="B528" s="62"/>
      <c r="C528" s="62"/>
      <c r="D528" s="65"/>
      <c r="E528" s="62"/>
      <c r="F528" s="40"/>
    </row>
    <row r="529" spans="1:6" s="63" customFormat="1" ht="16.5" customHeight="1" x14ac:dyDescent="0.2">
      <c r="A529" s="64"/>
      <c r="B529" s="62"/>
      <c r="C529" s="62"/>
      <c r="D529" s="65"/>
      <c r="E529" s="62"/>
      <c r="F529" s="40"/>
    </row>
    <row r="530" spans="1:6" s="63" customFormat="1" ht="16.5" customHeight="1" x14ac:dyDescent="0.2">
      <c r="A530" s="64"/>
      <c r="B530" s="62"/>
      <c r="C530" s="62"/>
      <c r="D530" s="65"/>
      <c r="E530" s="62"/>
      <c r="F530" s="40"/>
    </row>
    <row r="531" spans="1:6" s="63" customFormat="1" ht="16.5" customHeight="1" x14ac:dyDescent="0.2">
      <c r="A531" s="64"/>
      <c r="B531" s="62"/>
      <c r="C531" s="62"/>
      <c r="D531" s="65"/>
      <c r="E531" s="62"/>
      <c r="F531" s="40"/>
    </row>
    <row r="532" spans="1:6" s="63" customFormat="1" ht="16.5" customHeight="1" x14ac:dyDescent="0.2">
      <c r="A532" s="64"/>
      <c r="B532" s="62"/>
      <c r="C532" s="62"/>
      <c r="D532" s="65"/>
      <c r="E532" s="62"/>
      <c r="F532" s="40"/>
    </row>
    <row r="533" spans="1:6" s="63" customFormat="1" ht="16.5" customHeight="1" x14ac:dyDescent="0.2">
      <c r="A533" s="64"/>
      <c r="B533" s="62"/>
      <c r="C533" s="62"/>
      <c r="D533" s="65"/>
      <c r="E533" s="62"/>
      <c r="F533" s="40"/>
    </row>
    <row r="534" spans="1:6" s="63" customFormat="1" ht="16.5" customHeight="1" x14ac:dyDescent="0.2">
      <c r="A534" s="64"/>
      <c r="B534" s="62"/>
      <c r="C534" s="62"/>
      <c r="D534" s="65"/>
      <c r="E534" s="62"/>
      <c r="F534" s="40"/>
    </row>
    <row r="535" spans="1:6" s="63" customFormat="1" ht="16.5" customHeight="1" x14ac:dyDescent="0.2">
      <c r="A535" s="64"/>
      <c r="B535" s="62"/>
      <c r="C535" s="62"/>
      <c r="D535" s="65"/>
      <c r="E535" s="62"/>
      <c r="F535" s="40"/>
    </row>
    <row r="536" spans="1:6" s="63" customFormat="1" ht="16.5" customHeight="1" x14ac:dyDescent="0.2">
      <c r="A536" s="64"/>
      <c r="B536" s="62"/>
      <c r="C536" s="62"/>
      <c r="D536" s="65"/>
      <c r="E536" s="62"/>
      <c r="F536" s="40"/>
    </row>
    <row r="537" spans="1:6" s="63" customFormat="1" ht="16.5" customHeight="1" x14ac:dyDescent="0.2">
      <c r="A537" s="64"/>
      <c r="B537" s="62"/>
      <c r="C537" s="62"/>
      <c r="D537" s="65"/>
      <c r="E537" s="62"/>
      <c r="F537" s="40"/>
    </row>
    <row r="538" spans="1:6" s="63" customFormat="1" ht="16.5" customHeight="1" x14ac:dyDescent="0.2">
      <c r="A538" s="64"/>
      <c r="B538" s="62"/>
      <c r="C538" s="62"/>
      <c r="D538" s="65"/>
      <c r="E538" s="62"/>
      <c r="F538" s="40"/>
    </row>
    <row r="539" spans="1:6" s="63" customFormat="1" ht="16.5" customHeight="1" x14ac:dyDescent="0.2">
      <c r="A539" s="64"/>
      <c r="B539" s="62"/>
      <c r="C539" s="62"/>
      <c r="D539" s="65"/>
      <c r="E539" s="62"/>
      <c r="F539" s="40"/>
    </row>
    <row r="540" spans="1:6" s="63" customFormat="1" ht="16.5" customHeight="1" x14ac:dyDescent="0.2">
      <c r="A540" s="64"/>
      <c r="B540" s="62"/>
      <c r="C540" s="62"/>
      <c r="D540" s="65"/>
      <c r="E540" s="62"/>
      <c r="F540" s="40"/>
    </row>
    <row r="541" spans="1:6" s="63" customFormat="1" ht="16.5" customHeight="1" x14ac:dyDescent="0.2">
      <c r="A541" s="64"/>
      <c r="B541" s="62"/>
      <c r="C541" s="62"/>
      <c r="D541" s="65"/>
      <c r="E541" s="62"/>
      <c r="F541" s="40"/>
    </row>
    <row r="542" spans="1:6" s="63" customFormat="1" ht="16.5" customHeight="1" x14ac:dyDescent="0.2">
      <c r="A542" s="64"/>
      <c r="B542" s="62"/>
      <c r="C542" s="62"/>
      <c r="D542" s="65"/>
      <c r="E542" s="62"/>
      <c r="F542" s="40"/>
    </row>
    <row r="543" spans="1:6" s="63" customFormat="1" ht="16.5" customHeight="1" x14ac:dyDescent="0.2">
      <c r="A543" s="64"/>
      <c r="B543" s="62"/>
      <c r="C543" s="62"/>
      <c r="D543" s="65"/>
      <c r="E543" s="62"/>
      <c r="F543" s="40"/>
    </row>
    <row r="544" spans="1:6" s="63" customFormat="1" ht="16.5" customHeight="1" x14ac:dyDescent="0.2">
      <c r="A544" s="64"/>
      <c r="B544" s="62"/>
      <c r="C544" s="62"/>
      <c r="D544" s="65"/>
      <c r="E544" s="62"/>
      <c r="F544" s="40"/>
    </row>
    <row r="545" spans="1:6" s="63" customFormat="1" ht="16.5" customHeight="1" x14ac:dyDescent="0.2">
      <c r="A545" s="64"/>
      <c r="B545" s="62"/>
      <c r="C545" s="62"/>
      <c r="D545" s="65"/>
      <c r="E545" s="62"/>
      <c r="F545" s="40"/>
    </row>
    <row r="546" spans="1:6" s="63" customFormat="1" ht="16.5" customHeight="1" x14ac:dyDescent="0.2">
      <c r="A546" s="64"/>
      <c r="B546" s="62"/>
      <c r="C546" s="62"/>
      <c r="D546" s="65"/>
      <c r="E546" s="62"/>
      <c r="F546" s="40"/>
    </row>
    <row r="547" spans="1:6" s="63" customFormat="1" ht="16.5" customHeight="1" x14ac:dyDescent="0.2">
      <c r="A547" s="64"/>
      <c r="B547" s="62"/>
      <c r="C547" s="62"/>
      <c r="D547" s="65"/>
      <c r="E547" s="62"/>
      <c r="F547" s="40"/>
    </row>
    <row r="548" spans="1:6" s="63" customFormat="1" ht="16.5" customHeight="1" x14ac:dyDescent="0.2">
      <c r="A548" s="64"/>
      <c r="B548" s="62"/>
      <c r="C548" s="62"/>
      <c r="D548" s="65"/>
      <c r="E548" s="62"/>
      <c r="F548" s="40"/>
    </row>
    <row r="549" spans="1:6" s="63" customFormat="1" ht="16.5" customHeight="1" x14ac:dyDescent="0.2">
      <c r="A549" s="64"/>
      <c r="B549" s="62"/>
      <c r="C549" s="62"/>
      <c r="D549" s="65"/>
      <c r="E549" s="62"/>
      <c r="F549" s="40"/>
    </row>
    <row r="550" spans="1:6" s="63" customFormat="1" ht="16.5" customHeight="1" x14ac:dyDescent="0.2">
      <c r="A550" s="64"/>
      <c r="B550" s="62"/>
      <c r="C550" s="62"/>
      <c r="D550" s="65"/>
      <c r="E550" s="62"/>
      <c r="F550" s="40"/>
    </row>
    <row r="551" spans="1:6" s="63" customFormat="1" ht="16.5" customHeight="1" x14ac:dyDescent="0.2">
      <c r="A551" s="64"/>
      <c r="B551" s="62"/>
      <c r="C551" s="62"/>
      <c r="D551" s="65"/>
      <c r="E551" s="62"/>
      <c r="F551" s="40"/>
    </row>
    <row r="552" spans="1:6" s="63" customFormat="1" ht="16.5" customHeight="1" x14ac:dyDescent="0.2">
      <c r="A552" s="64"/>
      <c r="B552" s="62"/>
      <c r="C552" s="62"/>
      <c r="D552" s="65"/>
      <c r="E552" s="62"/>
      <c r="F552" s="40"/>
    </row>
    <row r="553" spans="1:6" s="63" customFormat="1" ht="16.5" customHeight="1" x14ac:dyDescent="0.2">
      <c r="A553" s="64"/>
      <c r="B553" s="62"/>
      <c r="C553" s="62"/>
      <c r="D553" s="65"/>
      <c r="E553" s="62"/>
      <c r="F553" s="40"/>
    </row>
    <row r="554" spans="1:6" s="63" customFormat="1" ht="16.5" customHeight="1" x14ac:dyDescent="0.2">
      <c r="A554" s="64"/>
      <c r="B554" s="62"/>
      <c r="C554" s="62"/>
      <c r="D554" s="65"/>
      <c r="E554" s="62"/>
      <c r="F554" s="40"/>
    </row>
    <row r="555" spans="1:6" s="63" customFormat="1" ht="16.5" customHeight="1" x14ac:dyDescent="0.2">
      <c r="A555" s="64"/>
      <c r="B555" s="62"/>
      <c r="C555" s="62"/>
      <c r="D555" s="65"/>
      <c r="E555" s="62"/>
      <c r="F555" s="40"/>
    </row>
    <row r="556" spans="1:6" s="63" customFormat="1" ht="16.5" customHeight="1" x14ac:dyDescent="0.2">
      <c r="A556" s="64"/>
      <c r="B556" s="62"/>
      <c r="C556" s="62"/>
      <c r="D556" s="65"/>
      <c r="E556" s="62"/>
      <c r="F556" s="40"/>
    </row>
    <row r="557" spans="1:6" s="63" customFormat="1" ht="16.5" customHeight="1" x14ac:dyDescent="0.2">
      <c r="A557" s="64"/>
      <c r="B557" s="62"/>
      <c r="C557" s="62"/>
      <c r="D557" s="65"/>
      <c r="E557" s="62"/>
      <c r="F557" s="40"/>
    </row>
    <row r="558" spans="1:6" s="63" customFormat="1" ht="16.5" customHeight="1" x14ac:dyDescent="0.2">
      <c r="A558" s="64"/>
      <c r="B558" s="62"/>
      <c r="C558" s="62"/>
      <c r="D558" s="65"/>
      <c r="E558" s="62"/>
      <c r="F558" s="40"/>
    </row>
    <row r="559" spans="1:6" s="63" customFormat="1" ht="16.5" customHeight="1" x14ac:dyDescent="0.2">
      <c r="A559" s="64"/>
      <c r="B559" s="62"/>
      <c r="C559" s="62"/>
      <c r="D559" s="65"/>
      <c r="E559" s="62"/>
      <c r="F559" s="40"/>
    </row>
    <row r="560" spans="1:6" s="63" customFormat="1" ht="16.5" customHeight="1" x14ac:dyDescent="0.2">
      <c r="A560" s="64"/>
      <c r="B560" s="62"/>
      <c r="C560" s="62"/>
      <c r="D560" s="65"/>
      <c r="E560" s="62"/>
      <c r="F560" s="40"/>
    </row>
    <row r="561" spans="1:6" s="63" customFormat="1" ht="16.5" customHeight="1" x14ac:dyDescent="0.2">
      <c r="A561" s="64"/>
      <c r="B561" s="62"/>
      <c r="C561" s="62"/>
      <c r="D561" s="65"/>
      <c r="E561" s="62"/>
      <c r="F561" s="40"/>
    </row>
    <row r="562" spans="1:6" s="63" customFormat="1" ht="16.5" customHeight="1" x14ac:dyDescent="0.2">
      <c r="A562" s="64"/>
      <c r="B562" s="62"/>
      <c r="C562" s="62"/>
      <c r="D562" s="65"/>
      <c r="E562" s="62"/>
      <c r="F562" s="40"/>
    </row>
    <row r="563" spans="1:6" s="63" customFormat="1" ht="16.5" customHeight="1" x14ac:dyDescent="0.2">
      <c r="A563" s="64"/>
      <c r="B563" s="62"/>
      <c r="C563" s="62"/>
      <c r="D563" s="65"/>
      <c r="E563" s="62"/>
      <c r="F563" s="40"/>
    </row>
    <row r="564" spans="1:6" s="63" customFormat="1" ht="16.5" customHeight="1" x14ac:dyDescent="0.2">
      <c r="A564" s="64"/>
      <c r="B564" s="62"/>
      <c r="C564" s="62"/>
      <c r="D564" s="65"/>
      <c r="E564" s="62"/>
      <c r="F564" s="40"/>
    </row>
    <row r="565" spans="1:6" s="63" customFormat="1" ht="16.5" customHeight="1" x14ac:dyDescent="0.2">
      <c r="A565" s="64"/>
      <c r="B565" s="62"/>
      <c r="C565" s="62"/>
      <c r="D565" s="65"/>
      <c r="E565" s="62"/>
      <c r="F565" s="40"/>
    </row>
    <row r="566" spans="1:6" s="63" customFormat="1" ht="16.5" customHeight="1" x14ac:dyDescent="0.2">
      <c r="A566" s="64"/>
      <c r="B566" s="62"/>
      <c r="C566" s="62"/>
      <c r="D566" s="65"/>
      <c r="E566" s="62"/>
      <c r="F566" s="40"/>
    </row>
    <row r="567" spans="1:6" s="63" customFormat="1" ht="16.5" customHeight="1" x14ac:dyDescent="0.2">
      <c r="A567" s="64"/>
      <c r="B567" s="62"/>
      <c r="C567" s="62"/>
      <c r="D567" s="65"/>
      <c r="E567" s="62"/>
      <c r="F567" s="40"/>
    </row>
    <row r="568" spans="1:6" s="63" customFormat="1" ht="16.5" customHeight="1" x14ac:dyDescent="0.2">
      <c r="A568" s="64"/>
      <c r="B568" s="62"/>
      <c r="C568" s="62"/>
      <c r="D568" s="65"/>
      <c r="E568" s="62"/>
      <c r="F568" s="40"/>
    </row>
    <row r="569" spans="1:6" s="63" customFormat="1" ht="16.5" customHeight="1" x14ac:dyDescent="0.2">
      <c r="A569" s="64"/>
      <c r="B569" s="62"/>
      <c r="C569" s="62"/>
      <c r="D569" s="65"/>
      <c r="E569" s="62"/>
      <c r="F569" s="40"/>
    </row>
    <row r="570" spans="1:6" s="63" customFormat="1" ht="16.5" customHeight="1" x14ac:dyDescent="0.2">
      <c r="A570" s="64"/>
      <c r="B570" s="62"/>
      <c r="C570" s="62"/>
      <c r="D570" s="65"/>
      <c r="E570" s="62"/>
      <c r="F570" s="40"/>
    </row>
    <row r="571" spans="1:6" s="63" customFormat="1" ht="16.5" customHeight="1" x14ac:dyDescent="0.2">
      <c r="A571" s="64"/>
      <c r="B571" s="62"/>
      <c r="C571" s="62"/>
      <c r="D571" s="65"/>
      <c r="E571" s="62"/>
      <c r="F571" s="40"/>
    </row>
    <row r="572" spans="1:6" s="63" customFormat="1" ht="16.5" customHeight="1" x14ac:dyDescent="0.2">
      <c r="A572" s="64"/>
      <c r="B572" s="62"/>
      <c r="C572" s="62"/>
      <c r="D572" s="65"/>
      <c r="E572" s="62"/>
      <c r="F572" s="40"/>
    </row>
    <row r="573" spans="1:6" s="63" customFormat="1" ht="16.5" customHeight="1" x14ac:dyDescent="0.2">
      <c r="A573" s="64"/>
      <c r="B573" s="62"/>
      <c r="C573" s="62"/>
      <c r="D573" s="65"/>
      <c r="E573" s="62"/>
      <c r="F573" s="40"/>
    </row>
    <row r="574" spans="1:6" s="63" customFormat="1" ht="16.5" customHeight="1" x14ac:dyDescent="0.2">
      <c r="A574" s="64"/>
      <c r="B574" s="62"/>
      <c r="C574" s="62"/>
      <c r="D574" s="65"/>
      <c r="E574" s="62"/>
      <c r="F574" s="40"/>
    </row>
    <row r="575" spans="1:6" s="63" customFormat="1" ht="16.5" customHeight="1" x14ac:dyDescent="0.2">
      <c r="A575" s="64"/>
      <c r="B575" s="62"/>
      <c r="C575" s="62"/>
      <c r="D575" s="65"/>
      <c r="E575" s="62"/>
      <c r="F575" s="40"/>
    </row>
    <row r="576" spans="1:6" s="63" customFormat="1" ht="16.5" customHeight="1" x14ac:dyDescent="0.2">
      <c r="A576" s="64"/>
      <c r="B576" s="62"/>
      <c r="C576" s="62"/>
      <c r="D576" s="65"/>
      <c r="E576" s="62"/>
      <c r="F576" s="40"/>
    </row>
    <row r="577" spans="1:6" s="63" customFormat="1" ht="16.5" customHeight="1" x14ac:dyDescent="0.2">
      <c r="A577" s="64"/>
      <c r="B577" s="62"/>
      <c r="C577" s="62"/>
      <c r="D577" s="65"/>
      <c r="E577" s="62"/>
      <c r="F577" s="40"/>
    </row>
    <row r="578" spans="1:6" s="63" customFormat="1" ht="16.5" customHeight="1" x14ac:dyDescent="0.2">
      <c r="A578" s="64"/>
      <c r="B578" s="62"/>
      <c r="C578" s="62"/>
      <c r="D578" s="65"/>
      <c r="E578" s="62"/>
      <c r="F578" s="40"/>
    </row>
    <row r="579" spans="1:6" s="63" customFormat="1" ht="16.5" customHeight="1" x14ac:dyDescent="0.2">
      <c r="A579" s="64"/>
      <c r="B579" s="62"/>
      <c r="C579" s="62"/>
      <c r="D579" s="65"/>
      <c r="E579" s="62"/>
      <c r="F579" s="40"/>
    </row>
    <row r="580" spans="1:6" s="63" customFormat="1" ht="16.5" customHeight="1" x14ac:dyDescent="0.2">
      <c r="A580" s="64"/>
      <c r="B580" s="62"/>
      <c r="C580" s="62"/>
      <c r="D580" s="65"/>
      <c r="E580" s="62"/>
      <c r="F580" s="40"/>
    </row>
    <row r="581" spans="1:6" s="63" customFormat="1" ht="16.5" customHeight="1" x14ac:dyDescent="0.2">
      <c r="A581" s="64"/>
      <c r="B581" s="62"/>
      <c r="C581" s="62"/>
      <c r="D581" s="65"/>
      <c r="E581" s="62"/>
      <c r="F581" s="40"/>
    </row>
    <row r="582" spans="1:6" s="63" customFormat="1" ht="16.5" customHeight="1" x14ac:dyDescent="0.2">
      <c r="A582" s="64"/>
      <c r="B582" s="62"/>
      <c r="C582" s="62"/>
      <c r="D582" s="65"/>
      <c r="E582" s="62"/>
      <c r="F582" s="40"/>
    </row>
    <row r="583" spans="1:6" s="63" customFormat="1" ht="16.5" customHeight="1" x14ac:dyDescent="0.2">
      <c r="A583" s="64"/>
      <c r="B583" s="62"/>
      <c r="C583" s="62"/>
      <c r="D583" s="65"/>
      <c r="E583" s="62"/>
      <c r="F583" s="40"/>
    </row>
    <row r="584" spans="1:6" s="63" customFormat="1" ht="16.5" customHeight="1" x14ac:dyDescent="0.2">
      <c r="A584" s="64"/>
      <c r="B584" s="62"/>
      <c r="C584" s="62"/>
      <c r="D584" s="65"/>
      <c r="E584" s="62"/>
      <c r="F584" s="40"/>
    </row>
    <row r="585" spans="1:6" s="63" customFormat="1" ht="16.5" customHeight="1" x14ac:dyDescent="0.2">
      <c r="A585" s="64"/>
      <c r="B585" s="62"/>
      <c r="C585" s="62"/>
      <c r="D585" s="65"/>
      <c r="E585" s="62"/>
      <c r="F585" s="40"/>
    </row>
    <row r="586" spans="1:6" s="63" customFormat="1" ht="16.5" customHeight="1" x14ac:dyDescent="0.2">
      <c r="A586" s="64"/>
      <c r="B586" s="62"/>
      <c r="C586" s="62"/>
      <c r="D586" s="65"/>
      <c r="E586" s="62"/>
      <c r="F586" s="40"/>
    </row>
    <row r="587" spans="1:6" s="63" customFormat="1" ht="16.5" customHeight="1" x14ac:dyDescent="0.2">
      <c r="A587" s="64"/>
      <c r="B587" s="62"/>
      <c r="C587" s="62"/>
      <c r="D587" s="65"/>
      <c r="E587" s="62"/>
      <c r="F587" s="40"/>
    </row>
    <row r="588" spans="1:6" s="63" customFormat="1" ht="16.5" customHeight="1" x14ac:dyDescent="0.2">
      <c r="A588" s="64"/>
      <c r="B588" s="62"/>
      <c r="C588" s="62"/>
      <c r="D588" s="65"/>
      <c r="E588" s="62"/>
      <c r="F588" s="40"/>
    </row>
    <row r="589" spans="1:6" s="63" customFormat="1" ht="16.5" customHeight="1" x14ac:dyDescent="0.2">
      <c r="A589" s="64"/>
      <c r="B589" s="62"/>
      <c r="C589" s="62"/>
      <c r="D589" s="65"/>
      <c r="E589" s="62"/>
      <c r="F589" s="40"/>
    </row>
    <row r="590" spans="1:6" s="63" customFormat="1" ht="16.5" customHeight="1" x14ac:dyDescent="0.2">
      <c r="A590" s="64"/>
      <c r="B590" s="62"/>
      <c r="C590" s="62"/>
      <c r="D590" s="65"/>
      <c r="E590" s="62"/>
      <c r="F590" s="40"/>
    </row>
    <row r="591" spans="1:6" s="63" customFormat="1" ht="16.5" customHeight="1" x14ac:dyDescent="0.2">
      <c r="A591" s="64"/>
      <c r="B591" s="62"/>
      <c r="C591" s="62"/>
      <c r="D591" s="65"/>
      <c r="E591" s="62"/>
      <c r="F591" s="40"/>
    </row>
    <row r="592" spans="1:6" s="63" customFormat="1" ht="16.5" customHeight="1" x14ac:dyDescent="0.2">
      <c r="A592" s="64"/>
      <c r="B592" s="62"/>
      <c r="C592" s="62"/>
      <c r="D592" s="65"/>
      <c r="E592" s="62"/>
      <c r="F592" s="40"/>
    </row>
    <row r="593" spans="1:6" s="63" customFormat="1" ht="16.5" customHeight="1" x14ac:dyDescent="0.2">
      <c r="A593" s="64"/>
      <c r="B593" s="62"/>
      <c r="C593" s="62"/>
      <c r="D593" s="65"/>
      <c r="E593" s="62"/>
      <c r="F593" s="40"/>
    </row>
    <row r="594" spans="1:6" s="63" customFormat="1" ht="16.5" customHeight="1" x14ac:dyDescent="0.2">
      <c r="A594" s="64"/>
      <c r="B594" s="62"/>
      <c r="C594" s="62"/>
      <c r="D594" s="65"/>
      <c r="E594" s="62"/>
      <c r="F594" s="40"/>
    </row>
    <row r="595" spans="1:6" s="63" customFormat="1" ht="16.5" customHeight="1" x14ac:dyDescent="0.2">
      <c r="A595" s="64"/>
      <c r="B595" s="62"/>
      <c r="C595" s="62"/>
      <c r="D595" s="65"/>
      <c r="E595" s="62"/>
      <c r="F595" s="40"/>
    </row>
    <row r="596" spans="1:6" s="63" customFormat="1" ht="16.5" customHeight="1" x14ac:dyDescent="0.2">
      <c r="A596" s="64"/>
      <c r="B596" s="62"/>
      <c r="C596" s="62"/>
      <c r="D596" s="65"/>
      <c r="E596" s="62"/>
      <c r="F596" s="40"/>
    </row>
    <row r="597" spans="1:6" s="63" customFormat="1" ht="16.5" customHeight="1" x14ac:dyDescent="0.2">
      <c r="A597" s="64"/>
      <c r="B597" s="62"/>
      <c r="C597" s="62"/>
      <c r="D597" s="65"/>
      <c r="E597" s="62"/>
      <c r="F597" s="40"/>
    </row>
    <row r="598" spans="1:6" s="63" customFormat="1" ht="16.5" customHeight="1" x14ac:dyDescent="0.2">
      <c r="A598" s="64"/>
      <c r="B598" s="62"/>
      <c r="C598" s="62"/>
      <c r="D598" s="65"/>
      <c r="E598" s="62"/>
      <c r="F598" s="40"/>
    </row>
    <row r="599" spans="1:6" s="63" customFormat="1" ht="16.5" customHeight="1" x14ac:dyDescent="0.2">
      <c r="A599" s="64"/>
      <c r="B599" s="62"/>
      <c r="C599" s="62"/>
      <c r="D599" s="65"/>
      <c r="E599" s="62"/>
      <c r="F599" s="40"/>
    </row>
    <row r="600" spans="1:6" s="63" customFormat="1" ht="16.5" customHeight="1" x14ac:dyDescent="0.2">
      <c r="A600" s="64"/>
      <c r="B600" s="62"/>
      <c r="C600" s="62"/>
      <c r="D600" s="65"/>
      <c r="E600" s="62"/>
      <c r="F600" s="40"/>
    </row>
    <row r="601" spans="1:6" s="63" customFormat="1" ht="16.5" customHeight="1" x14ac:dyDescent="0.2">
      <c r="A601" s="64"/>
      <c r="B601" s="62"/>
      <c r="C601" s="62"/>
      <c r="D601" s="65"/>
      <c r="E601" s="62"/>
      <c r="F601" s="40"/>
    </row>
    <row r="602" spans="1:6" s="63" customFormat="1" ht="16.5" customHeight="1" x14ac:dyDescent="0.2">
      <c r="A602" s="64"/>
      <c r="B602" s="62"/>
      <c r="C602" s="62"/>
      <c r="D602" s="65"/>
      <c r="E602" s="62"/>
      <c r="F602" s="40"/>
    </row>
    <row r="603" spans="1:6" s="63" customFormat="1" ht="16.5" customHeight="1" x14ac:dyDescent="0.2">
      <c r="A603" s="64"/>
      <c r="B603" s="62"/>
      <c r="C603" s="62"/>
      <c r="D603" s="65"/>
      <c r="E603" s="62"/>
      <c r="F603" s="40"/>
    </row>
    <row r="604" spans="1:6" s="63" customFormat="1" ht="16.5" customHeight="1" x14ac:dyDescent="0.2">
      <c r="A604" s="64"/>
      <c r="B604" s="62"/>
      <c r="C604" s="62"/>
      <c r="D604" s="65"/>
      <c r="E604" s="62"/>
      <c r="F604" s="40"/>
    </row>
    <row r="605" spans="1:6" s="63" customFormat="1" ht="16.5" customHeight="1" x14ac:dyDescent="0.2">
      <c r="A605" s="64"/>
      <c r="B605" s="62"/>
      <c r="C605" s="62"/>
      <c r="D605" s="65"/>
      <c r="E605" s="62"/>
      <c r="F605" s="40"/>
    </row>
    <row r="606" spans="1:6" s="63" customFormat="1" ht="16.5" customHeight="1" x14ac:dyDescent="0.2">
      <c r="A606" s="64"/>
      <c r="B606" s="62"/>
      <c r="C606" s="62"/>
      <c r="D606" s="65"/>
      <c r="E606" s="62"/>
      <c r="F606" s="40"/>
    </row>
    <row r="607" spans="1:6" s="63" customFormat="1" ht="16.5" customHeight="1" x14ac:dyDescent="0.2">
      <c r="A607" s="64"/>
      <c r="B607" s="62"/>
      <c r="C607" s="62"/>
      <c r="D607" s="65"/>
      <c r="E607" s="62"/>
      <c r="F607" s="40"/>
    </row>
    <row r="608" spans="1:6" s="63" customFormat="1" ht="16.5" customHeight="1" x14ac:dyDescent="0.2">
      <c r="A608" s="64"/>
      <c r="B608" s="62"/>
      <c r="C608" s="62"/>
      <c r="D608" s="65"/>
      <c r="E608" s="62"/>
      <c r="F608" s="40"/>
    </row>
    <row r="609" spans="1:6" s="63" customFormat="1" ht="16.5" customHeight="1" x14ac:dyDescent="0.2">
      <c r="A609" s="64"/>
      <c r="B609" s="62"/>
      <c r="C609" s="62"/>
      <c r="D609" s="65"/>
      <c r="E609" s="62"/>
      <c r="F609" s="40"/>
    </row>
    <row r="610" spans="1:6" s="63" customFormat="1" ht="16.5" customHeight="1" x14ac:dyDescent="0.2">
      <c r="A610" s="64"/>
      <c r="B610" s="62"/>
      <c r="C610" s="62"/>
      <c r="D610" s="65"/>
      <c r="E610" s="62"/>
      <c r="F610" s="40"/>
    </row>
    <row r="611" spans="1:6" s="63" customFormat="1" ht="16.5" customHeight="1" x14ac:dyDescent="0.2">
      <c r="A611" s="64"/>
      <c r="B611" s="62"/>
      <c r="C611" s="62"/>
      <c r="D611" s="65"/>
      <c r="E611" s="62"/>
      <c r="F611" s="40"/>
    </row>
    <row r="612" spans="1:6" s="63" customFormat="1" ht="16.5" customHeight="1" x14ac:dyDescent="0.2">
      <c r="A612" s="64"/>
      <c r="B612" s="62"/>
      <c r="C612" s="62"/>
      <c r="D612" s="65"/>
      <c r="E612" s="62"/>
      <c r="F612" s="40"/>
    </row>
    <row r="613" spans="1:6" s="63" customFormat="1" ht="16.5" customHeight="1" x14ac:dyDescent="0.2">
      <c r="A613" s="64"/>
      <c r="B613" s="62"/>
      <c r="C613" s="62"/>
      <c r="D613" s="65"/>
      <c r="E613" s="62"/>
      <c r="F613" s="40"/>
    </row>
    <row r="614" spans="1:6" s="63" customFormat="1" ht="16.5" customHeight="1" x14ac:dyDescent="0.2">
      <c r="A614" s="64"/>
      <c r="B614" s="62"/>
      <c r="C614" s="62"/>
      <c r="D614" s="65"/>
      <c r="E614" s="62"/>
      <c r="F614" s="40"/>
    </row>
    <row r="615" spans="1:6" s="63" customFormat="1" ht="16.5" customHeight="1" x14ac:dyDescent="0.2">
      <c r="A615" s="64"/>
      <c r="B615" s="62"/>
      <c r="C615" s="62"/>
      <c r="D615" s="65"/>
      <c r="E615" s="62"/>
      <c r="F615" s="40"/>
    </row>
    <row r="616" spans="1:6" s="63" customFormat="1" ht="16.5" customHeight="1" x14ac:dyDescent="0.2">
      <c r="A616" s="64"/>
      <c r="B616" s="62"/>
      <c r="C616" s="62"/>
      <c r="D616" s="65"/>
      <c r="E616" s="62"/>
      <c r="F616" s="40"/>
    </row>
    <row r="617" spans="1:6" s="63" customFormat="1" ht="16.5" customHeight="1" x14ac:dyDescent="0.2">
      <c r="A617" s="64"/>
      <c r="B617" s="62"/>
      <c r="C617" s="62"/>
      <c r="D617" s="65"/>
      <c r="E617" s="62"/>
      <c r="F617" s="40"/>
    </row>
    <row r="618" spans="1:6" s="63" customFormat="1" ht="16.5" customHeight="1" x14ac:dyDescent="0.2">
      <c r="A618" s="64"/>
      <c r="B618" s="62"/>
      <c r="C618" s="62"/>
      <c r="D618" s="65"/>
      <c r="E618" s="62"/>
      <c r="F618" s="40"/>
    </row>
    <row r="619" spans="1:6" s="63" customFormat="1" ht="16.5" customHeight="1" x14ac:dyDescent="0.2">
      <c r="A619" s="64"/>
      <c r="B619" s="62"/>
      <c r="C619" s="62"/>
      <c r="D619" s="65"/>
      <c r="E619" s="62"/>
      <c r="F619" s="40"/>
    </row>
    <row r="620" spans="1:6" s="63" customFormat="1" ht="16.5" customHeight="1" x14ac:dyDescent="0.2">
      <c r="A620" s="64"/>
      <c r="B620" s="62"/>
      <c r="C620" s="62"/>
      <c r="D620" s="65"/>
      <c r="E620" s="62"/>
      <c r="F620" s="40"/>
    </row>
    <row r="621" spans="1:6" s="63" customFormat="1" ht="16.5" customHeight="1" x14ac:dyDescent="0.2">
      <c r="A621" s="64"/>
      <c r="B621" s="62"/>
      <c r="C621" s="62"/>
      <c r="D621" s="65"/>
      <c r="E621" s="62"/>
      <c r="F621" s="40"/>
    </row>
    <row r="622" spans="1:6" s="63" customFormat="1" ht="16.5" customHeight="1" x14ac:dyDescent="0.2">
      <c r="A622" s="64"/>
      <c r="B622" s="62"/>
      <c r="C622" s="62"/>
      <c r="D622" s="65"/>
      <c r="E622" s="62"/>
      <c r="F622" s="40"/>
    </row>
    <row r="623" spans="1:6" s="63" customFormat="1" ht="16.5" customHeight="1" x14ac:dyDescent="0.2">
      <c r="A623" s="64"/>
      <c r="B623" s="62"/>
      <c r="C623" s="62"/>
      <c r="D623" s="65"/>
      <c r="E623" s="62"/>
      <c r="F623" s="40"/>
    </row>
    <row r="624" spans="1:6" s="63" customFormat="1" ht="16.5" customHeight="1" x14ac:dyDescent="0.2">
      <c r="A624" s="64"/>
      <c r="B624" s="62"/>
      <c r="C624" s="62"/>
      <c r="D624" s="65"/>
      <c r="E624" s="62"/>
      <c r="F624" s="40"/>
    </row>
    <row r="625" spans="1:6" s="63" customFormat="1" ht="16.5" customHeight="1" x14ac:dyDescent="0.2">
      <c r="A625" s="64"/>
      <c r="B625" s="62"/>
      <c r="C625" s="62"/>
      <c r="D625" s="65"/>
      <c r="E625" s="62"/>
      <c r="F625" s="40"/>
    </row>
    <row r="626" spans="1:6" s="63" customFormat="1" ht="16.5" customHeight="1" x14ac:dyDescent="0.2">
      <c r="A626" s="64"/>
      <c r="B626" s="62"/>
      <c r="C626" s="62"/>
      <c r="D626" s="65"/>
      <c r="E626" s="62"/>
      <c r="F626" s="40"/>
    </row>
    <row r="627" spans="1:6" s="63" customFormat="1" ht="16.5" customHeight="1" x14ac:dyDescent="0.2">
      <c r="A627" s="64"/>
      <c r="B627" s="62"/>
      <c r="C627" s="62"/>
      <c r="D627" s="65"/>
      <c r="E627" s="62"/>
      <c r="F627" s="40"/>
    </row>
    <row r="628" spans="1:6" s="63" customFormat="1" ht="16.5" customHeight="1" x14ac:dyDescent="0.2">
      <c r="A628" s="64"/>
      <c r="B628" s="62"/>
      <c r="C628" s="62"/>
      <c r="D628" s="65"/>
      <c r="E628" s="62"/>
      <c r="F628" s="40"/>
    </row>
    <row r="629" spans="1:6" s="63" customFormat="1" ht="16.5" customHeight="1" x14ac:dyDescent="0.2">
      <c r="A629" s="64"/>
      <c r="B629" s="62"/>
      <c r="C629" s="62"/>
      <c r="D629" s="65"/>
      <c r="E629" s="62"/>
      <c r="F629" s="40"/>
    </row>
    <row r="630" spans="1:6" s="63" customFormat="1" ht="16.5" customHeight="1" x14ac:dyDescent="0.2">
      <c r="A630" s="64"/>
      <c r="B630" s="62"/>
      <c r="C630" s="62"/>
      <c r="D630" s="65"/>
      <c r="E630" s="62"/>
      <c r="F630" s="40"/>
    </row>
    <row r="631" spans="1:6" s="63" customFormat="1" ht="16.5" customHeight="1" x14ac:dyDescent="0.2">
      <c r="A631" s="64"/>
      <c r="B631" s="62"/>
      <c r="C631" s="62"/>
      <c r="D631" s="65"/>
      <c r="E631" s="62"/>
      <c r="F631" s="40"/>
    </row>
    <row r="632" spans="1:6" s="63" customFormat="1" ht="16.5" customHeight="1" x14ac:dyDescent="0.2">
      <c r="A632" s="64"/>
      <c r="B632" s="62"/>
      <c r="C632" s="62"/>
      <c r="D632" s="65"/>
      <c r="E632" s="62"/>
      <c r="F632" s="40"/>
    </row>
    <row r="633" spans="1:6" s="63" customFormat="1" ht="16.5" customHeight="1" x14ac:dyDescent="0.2">
      <c r="A633" s="64"/>
      <c r="B633" s="62"/>
      <c r="C633" s="62"/>
      <c r="D633" s="65"/>
      <c r="E633" s="62"/>
      <c r="F633" s="40"/>
    </row>
    <row r="634" spans="1:6" s="63" customFormat="1" ht="16.5" customHeight="1" x14ac:dyDescent="0.2">
      <c r="A634" s="64"/>
      <c r="B634" s="62"/>
      <c r="C634" s="62"/>
      <c r="D634" s="65"/>
      <c r="E634" s="62"/>
      <c r="F634" s="40"/>
    </row>
    <row r="635" spans="1:6" s="63" customFormat="1" ht="16.5" customHeight="1" x14ac:dyDescent="0.2">
      <c r="A635" s="64"/>
      <c r="B635" s="62"/>
      <c r="C635" s="62"/>
      <c r="D635" s="65"/>
      <c r="E635" s="62"/>
      <c r="F635" s="40"/>
    </row>
    <row r="636" spans="1:6" s="63" customFormat="1" ht="16.5" customHeight="1" x14ac:dyDescent="0.2">
      <c r="A636" s="64"/>
      <c r="B636" s="62"/>
      <c r="C636" s="62"/>
      <c r="D636" s="65"/>
      <c r="E636" s="62"/>
      <c r="F636" s="40"/>
    </row>
    <row r="637" spans="1:6" s="63" customFormat="1" ht="16.5" customHeight="1" x14ac:dyDescent="0.2">
      <c r="A637" s="64"/>
      <c r="B637" s="62"/>
      <c r="C637" s="62"/>
      <c r="D637" s="65"/>
      <c r="E637" s="62"/>
      <c r="F637" s="40"/>
    </row>
    <row r="638" spans="1:6" s="63" customFormat="1" ht="16.5" customHeight="1" x14ac:dyDescent="0.2">
      <c r="A638" s="64"/>
      <c r="B638" s="62"/>
      <c r="C638" s="62"/>
      <c r="D638" s="65"/>
      <c r="E638" s="62"/>
      <c r="F638" s="40"/>
    </row>
    <row r="639" spans="1:6" s="63" customFormat="1" ht="16.5" customHeight="1" x14ac:dyDescent="0.2">
      <c r="A639" s="64"/>
      <c r="B639" s="62"/>
      <c r="C639" s="62"/>
      <c r="D639" s="65"/>
      <c r="E639" s="62"/>
      <c r="F639" s="40"/>
    </row>
    <row r="640" spans="1:6" s="63" customFormat="1" ht="16.5" customHeight="1" x14ac:dyDescent="0.2">
      <c r="A640" s="64"/>
      <c r="B640" s="62"/>
      <c r="C640" s="62"/>
      <c r="D640" s="65"/>
      <c r="E640" s="62"/>
      <c r="F640" s="40"/>
    </row>
    <row r="641" spans="1:6" s="63" customFormat="1" ht="16.5" customHeight="1" x14ac:dyDescent="0.2">
      <c r="A641" s="64"/>
      <c r="B641" s="62"/>
      <c r="C641" s="62"/>
      <c r="D641" s="65"/>
      <c r="E641" s="62"/>
      <c r="F641" s="40"/>
    </row>
    <row r="642" spans="1:6" s="63" customFormat="1" ht="16.5" customHeight="1" x14ac:dyDescent="0.2">
      <c r="A642" s="64"/>
      <c r="B642" s="62"/>
      <c r="C642" s="62"/>
      <c r="D642" s="65"/>
      <c r="E642" s="62"/>
      <c r="F642" s="40"/>
    </row>
    <row r="643" spans="1:6" s="63" customFormat="1" ht="16.5" customHeight="1" x14ac:dyDescent="0.2">
      <c r="A643" s="64"/>
      <c r="B643" s="62"/>
      <c r="C643" s="62"/>
      <c r="D643" s="65"/>
      <c r="E643" s="62"/>
      <c r="F643" s="40"/>
    </row>
    <row r="644" spans="1:6" s="63" customFormat="1" ht="16.5" customHeight="1" x14ac:dyDescent="0.2">
      <c r="A644" s="64"/>
      <c r="B644" s="62"/>
      <c r="C644" s="62"/>
      <c r="D644" s="65"/>
      <c r="E644" s="62"/>
      <c r="F644" s="40"/>
    </row>
    <row r="645" spans="1:6" s="63" customFormat="1" ht="16.5" customHeight="1" x14ac:dyDescent="0.2">
      <c r="A645" s="64"/>
      <c r="B645" s="62"/>
      <c r="C645" s="62"/>
      <c r="D645" s="65"/>
      <c r="E645" s="62"/>
      <c r="F645" s="40"/>
    </row>
    <row r="646" spans="1:6" s="63" customFormat="1" ht="16.5" customHeight="1" x14ac:dyDescent="0.2">
      <c r="A646" s="64"/>
      <c r="B646" s="62"/>
      <c r="C646" s="62"/>
      <c r="D646" s="65"/>
      <c r="E646" s="62"/>
      <c r="F646" s="40"/>
    </row>
    <row r="647" spans="1:6" s="63" customFormat="1" ht="16.5" customHeight="1" x14ac:dyDescent="0.2">
      <c r="A647" s="64"/>
      <c r="B647" s="62"/>
      <c r="C647" s="62"/>
      <c r="D647" s="65"/>
      <c r="E647" s="62"/>
      <c r="F647" s="40"/>
    </row>
    <row r="648" spans="1:6" s="63" customFormat="1" ht="16.5" customHeight="1" x14ac:dyDescent="0.2">
      <c r="A648" s="64"/>
      <c r="B648" s="62"/>
      <c r="C648" s="62"/>
      <c r="D648" s="65"/>
      <c r="E648" s="62"/>
      <c r="F648" s="40"/>
    </row>
    <row r="649" spans="1:6" s="63" customFormat="1" ht="16.5" customHeight="1" x14ac:dyDescent="0.2">
      <c r="A649" s="64"/>
      <c r="B649" s="62"/>
      <c r="C649" s="62"/>
      <c r="D649" s="65"/>
      <c r="E649" s="62"/>
      <c r="F649" s="40"/>
    </row>
    <row r="650" spans="1:6" s="63" customFormat="1" ht="16.5" customHeight="1" x14ac:dyDescent="0.2">
      <c r="A650" s="64"/>
      <c r="B650" s="62"/>
      <c r="C650" s="62"/>
      <c r="D650" s="65"/>
      <c r="E650" s="62"/>
      <c r="F650" s="40"/>
    </row>
    <row r="651" spans="1:6" s="63" customFormat="1" ht="16.5" customHeight="1" x14ac:dyDescent="0.2">
      <c r="A651" s="64"/>
      <c r="B651" s="62"/>
      <c r="C651" s="62"/>
      <c r="D651" s="65"/>
      <c r="E651" s="62"/>
      <c r="F651" s="40"/>
    </row>
    <row r="652" spans="1:6" s="63" customFormat="1" ht="16.5" customHeight="1" x14ac:dyDescent="0.2">
      <c r="A652" s="64"/>
      <c r="B652" s="62"/>
      <c r="C652" s="62"/>
      <c r="D652" s="65"/>
      <c r="E652" s="62"/>
      <c r="F652" s="40"/>
    </row>
    <row r="653" spans="1:6" s="63" customFormat="1" ht="16.5" customHeight="1" x14ac:dyDescent="0.2">
      <c r="A653" s="64"/>
      <c r="B653" s="62"/>
      <c r="C653" s="62"/>
      <c r="D653" s="65"/>
      <c r="E653" s="62"/>
      <c r="F653" s="40"/>
    </row>
    <row r="654" spans="1:6" s="63" customFormat="1" ht="16.5" customHeight="1" x14ac:dyDescent="0.2">
      <c r="A654" s="64"/>
      <c r="B654" s="62"/>
      <c r="C654" s="62"/>
      <c r="D654" s="65"/>
      <c r="E654" s="62"/>
      <c r="F654" s="40"/>
    </row>
    <row r="655" spans="1:6" s="63" customFormat="1" ht="16.5" customHeight="1" x14ac:dyDescent="0.2">
      <c r="A655" s="64"/>
      <c r="B655" s="62"/>
      <c r="C655" s="62"/>
      <c r="D655" s="65"/>
      <c r="E655" s="62"/>
      <c r="F655" s="40"/>
    </row>
    <row r="656" spans="1:6" s="63" customFormat="1" ht="16.5" customHeight="1" x14ac:dyDescent="0.2">
      <c r="A656" s="64"/>
      <c r="B656" s="62"/>
      <c r="C656" s="62"/>
      <c r="D656" s="65"/>
      <c r="E656" s="62"/>
      <c r="F656" s="40"/>
    </row>
    <row r="657" spans="1:6" s="63" customFormat="1" ht="16.5" customHeight="1" x14ac:dyDescent="0.2">
      <c r="A657" s="64"/>
      <c r="B657" s="62"/>
      <c r="C657" s="62"/>
      <c r="D657" s="65"/>
      <c r="E657" s="62"/>
      <c r="F657" s="40"/>
    </row>
    <row r="658" spans="1:6" s="63" customFormat="1" ht="16.5" customHeight="1" x14ac:dyDescent="0.2">
      <c r="A658" s="64"/>
      <c r="B658" s="62"/>
      <c r="C658" s="62"/>
      <c r="D658" s="65"/>
      <c r="E658" s="62"/>
      <c r="F658" s="40"/>
    </row>
    <row r="659" spans="1:6" s="63" customFormat="1" ht="16.5" customHeight="1" x14ac:dyDescent="0.2">
      <c r="A659" s="64"/>
      <c r="B659" s="62"/>
      <c r="C659" s="62"/>
      <c r="D659" s="65"/>
      <c r="E659" s="62"/>
      <c r="F659" s="40"/>
    </row>
    <row r="660" spans="1:6" s="63" customFormat="1" ht="16.5" customHeight="1" x14ac:dyDescent="0.2">
      <c r="A660" s="64"/>
      <c r="B660" s="62"/>
      <c r="C660" s="62"/>
      <c r="D660" s="65"/>
      <c r="E660" s="62"/>
      <c r="F660" s="40"/>
    </row>
    <row r="661" spans="1:6" s="63" customFormat="1" ht="16.5" customHeight="1" x14ac:dyDescent="0.2">
      <c r="A661" s="64"/>
      <c r="B661" s="62"/>
      <c r="C661" s="62"/>
      <c r="D661" s="65"/>
      <c r="E661" s="62"/>
      <c r="F661" s="40"/>
    </row>
    <row r="662" spans="1:6" s="63" customFormat="1" ht="16.5" customHeight="1" x14ac:dyDescent="0.2">
      <c r="A662" s="64"/>
      <c r="B662" s="62"/>
      <c r="C662" s="62"/>
      <c r="D662" s="65"/>
      <c r="E662" s="62"/>
      <c r="F662" s="40"/>
    </row>
    <row r="663" spans="1:6" s="63" customFormat="1" ht="16.5" customHeight="1" x14ac:dyDescent="0.2">
      <c r="A663" s="64"/>
      <c r="B663" s="62"/>
      <c r="C663" s="62"/>
      <c r="D663" s="65"/>
      <c r="E663" s="62"/>
      <c r="F663" s="40"/>
    </row>
    <row r="664" spans="1:6" s="63" customFormat="1" ht="16.5" customHeight="1" x14ac:dyDescent="0.2">
      <c r="A664" s="64"/>
      <c r="B664" s="62"/>
      <c r="C664" s="62"/>
      <c r="D664" s="65"/>
      <c r="E664" s="62"/>
      <c r="F664" s="40"/>
    </row>
    <row r="665" spans="1:6" s="63" customFormat="1" ht="16.5" customHeight="1" x14ac:dyDescent="0.2">
      <c r="A665" s="64"/>
      <c r="B665" s="62"/>
      <c r="C665" s="62"/>
      <c r="D665" s="65"/>
      <c r="E665" s="62"/>
      <c r="F665" s="40"/>
    </row>
    <row r="666" spans="1:6" s="63" customFormat="1" ht="16.5" customHeight="1" x14ac:dyDescent="0.2">
      <c r="A666" s="64"/>
      <c r="B666" s="62"/>
      <c r="C666" s="62"/>
      <c r="D666" s="65"/>
      <c r="E666" s="62"/>
      <c r="F666" s="40"/>
    </row>
    <row r="667" spans="1:6" s="63" customFormat="1" ht="16.5" customHeight="1" x14ac:dyDescent="0.2">
      <c r="A667" s="64"/>
      <c r="B667" s="62"/>
      <c r="C667" s="62"/>
      <c r="D667" s="65"/>
      <c r="E667" s="62"/>
      <c r="F667" s="40"/>
    </row>
    <row r="668" spans="1:6" s="63" customFormat="1" ht="16.5" customHeight="1" x14ac:dyDescent="0.2">
      <c r="A668" s="64"/>
      <c r="B668" s="62"/>
      <c r="C668" s="62"/>
      <c r="D668" s="65"/>
      <c r="E668" s="62"/>
      <c r="F668" s="40"/>
    </row>
    <row r="669" spans="1:6" s="63" customFormat="1" ht="16.5" customHeight="1" x14ac:dyDescent="0.2">
      <c r="A669" s="64"/>
      <c r="B669" s="62"/>
      <c r="C669" s="62"/>
      <c r="D669" s="65"/>
      <c r="E669" s="62"/>
      <c r="F669" s="40"/>
    </row>
    <row r="670" spans="1:6" s="63" customFormat="1" ht="16.5" customHeight="1" x14ac:dyDescent="0.2">
      <c r="A670" s="64"/>
      <c r="B670" s="62"/>
      <c r="C670" s="62"/>
      <c r="D670" s="65"/>
      <c r="E670" s="62"/>
      <c r="F670" s="40"/>
    </row>
    <row r="671" spans="1:6" s="63" customFormat="1" ht="16.5" customHeight="1" x14ac:dyDescent="0.2">
      <c r="A671" s="64"/>
      <c r="B671" s="62"/>
      <c r="C671" s="62"/>
      <c r="D671" s="65"/>
      <c r="E671" s="62"/>
      <c r="F671" s="40"/>
    </row>
    <row r="672" spans="1:6" s="63" customFormat="1" ht="16.5" customHeight="1" x14ac:dyDescent="0.2">
      <c r="A672" s="64"/>
      <c r="B672" s="62"/>
      <c r="C672" s="62"/>
      <c r="D672" s="65"/>
      <c r="E672" s="62"/>
      <c r="F672" s="40"/>
    </row>
    <row r="673" spans="1:6" s="63" customFormat="1" ht="16.5" customHeight="1" x14ac:dyDescent="0.2">
      <c r="A673" s="64"/>
      <c r="B673" s="62"/>
      <c r="C673" s="62"/>
      <c r="D673" s="65"/>
      <c r="E673" s="62"/>
      <c r="F673" s="40"/>
    </row>
    <row r="674" spans="1:6" s="63" customFormat="1" ht="16.5" customHeight="1" x14ac:dyDescent="0.2">
      <c r="A674" s="64"/>
      <c r="B674" s="62"/>
      <c r="C674" s="62"/>
      <c r="D674" s="65"/>
      <c r="E674" s="62"/>
      <c r="F674" s="40"/>
    </row>
    <row r="675" spans="1:6" s="63" customFormat="1" ht="16.5" customHeight="1" x14ac:dyDescent="0.2">
      <c r="A675" s="64"/>
      <c r="B675" s="62"/>
      <c r="C675" s="62"/>
      <c r="D675" s="65"/>
      <c r="E675" s="62"/>
      <c r="F675" s="40"/>
    </row>
    <row r="676" spans="1:6" s="63" customFormat="1" ht="16.5" customHeight="1" x14ac:dyDescent="0.2">
      <c r="A676" s="64"/>
      <c r="B676" s="62"/>
      <c r="C676" s="62"/>
      <c r="D676" s="65"/>
      <c r="E676" s="62"/>
      <c r="F676" s="40"/>
    </row>
    <row r="677" spans="1:6" s="63" customFormat="1" ht="16.5" customHeight="1" x14ac:dyDescent="0.2">
      <c r="A677" s="64"/>
      <c r="B677" s="62"/>
      <c r="C677" s="62"/>
      <c r="D677" s="65"/>
      <c r="E677" s="62"/>
      <c r="F677" s="40"/>
    </row>
    <row r="678" spans="1:6" s="63" customFormat="1" ht="16.5" customHeight="1" x14ac:dyDescent="0.2">
      <c r="A678" s="64"/>
      <c r="B678" s="62"/>
      <c r="C678" s="62"/>
      <c r="D678" s="65"/>
      <c r="E678" s="62"/>
      <c r="F678" s="40"/>
    </row>
    <row r="679" spans="1:6" s="63" customFormat="1" ht="16.5" customHeight="1" x14ac:dyDescent="0.2">
      <c r="A679" s="64"/>
      <c r="B679" s="62"/>
      <c r="C679" s="62"/>
      <c r="D679" s="65"/>
      <c r="E679" s="62"/>
      <c r="F679" s="40"/>
    </row>
    <row r="680" spans="1:6" s="63" customFormat="1" ht="16.5" customHeight="1" x14ac:dyDescent="0.2">
      <c r="A680" s="64"/>
      <c r="B680" s="62"/>
      <c r="C680" s="62"/>
      <c r="D680" s="65"/>
      <c r="E680" s="62"/>
      <c r="F680" s="40"/>
    </row>
    <row r="681" spans="1:6" s="63" customFormat="1" ht="16.5" customHeight="1" x14ac:dyDescent="0.2">
      <c r="A681" s="64"/>
      <c r="B681" s="62"/>
      <c r="C681" s="62"/>
      <c r="D681" s="65"/>
      <c r="E681" s="62"/>
      <c r="F681" s="40"/>
    </row>
    <row r="682" spans="1:6" s="63" customFormat="1" ht="16.5" customHeight="1" x14ac:dyDescent="0.2">
      <c r="A682" s="64"/>
      <c r="B682" s="62"/>
      <c r="C682" s="62"/>
      <c r="D682" s="65"/>
      <c r="E682" s="62"/>
      <c r="F682" s="40"/>
    </row>
    <row r="683" spans="1:6" s="63" customFormat="1" ht="16.5" customHeight="1" x14ac:dyDescent="0.2">
      <c r="A683" s="64"/>
      <c r="B683" s="62"/>
      <c r="C683" s="62"/>
      <c r="D683" s="65"/>
      <c r="E683" s="62"/>
      <c r="F683" s="40"/>
    </row>
    <row r="684" spans="1:6" s="63" customFormat="1" ht="16.5" customHeight="1" x14ac:dyDescent="0.2">
      <c r="A684" s="64"/>
      <c r="B684" s="62"/>
      <c r="C684" s="62"/>
      <c r="D684" s="65"/>
      <c r="E684" s="62"/>
      <c r="F684" s="40"/>
    </row>
    <row r="685" spans="1:6" s="63" customFormat="1" ht="16.5" customHeight="1" x14ac:dyDescent="0.2">
      <c r="A685" s="64"/>
      <c r="B685" s="62"/>
      <c r="C685" s="62"/>
      <c r="D685" s="65"/>
      <c r="E685" s="62"/>
      <c r="F685" s="40"/>
    </row>
    <row r="686" spans="1:6" s="63" customFormat="1" ht="16.5" customHeight="1" x14ac:dyDescent="0.2">
      <c r="A686" s="64"/>
      <c r="B686" s="62"/>
      <c r="C686" s="62"/>
      <c r="D686" s="65"/>
      <c r="E686" s="62"/>
      <c r="F686" s="40"/>
    </row>
    <row r="687" spans="1:6" s="63" customFormat="1" ht="16.5" customHeight="1" x14ac:dyDescent="0.2">
      <c r="A687" s="64"/>
      <c r="B687" s="62"/>
      <c r="C687" s="62"/>
      <c r="D687" s="65"/>
      <c r="E687" s="62"/>
      <c r="F687" s="40"/>
    </row>
    <row r="688" spans="1:6" s="63" customFormat="1" ht="16.5" customHeight="1" x14ac:dyDescent="0.2">
      <c r="A688" s="64"/>
      <c r="B688" s="62"/>
      <c r="C688" s="62"/>
      <c r="D688" s="65"/>
      <c r="E688" s="62"/>
      <c r="F688" s="40"/>
    </row>
    <row r="689" spans="1:6" s="63" customFormat="1" ht="16.5" customHeight="1" x14ac:dyDescent="0.2">
      <c r="A689" s="64"/>
      <c r="B689" s="62"/>
      <c r="C689" s="62"/>
      <c r="D689" s="65"/>
      <c r="E689" s="62"/>
      <c r="F689" s="40"/>
    </row>
    <row r="690" spans="1:6" s="63" customFormat="1" ht="16.5" customHeight="1" x14ac:dyDescent="0.2">
      <c r="A690" s="64"/>
      <c r="B690" s="62"/>
      <c r="C690" s="62"/>
      <c r="D690" s="65"/>
      <c r="E690" s="62"/>
      <c r="F690" s="40"/>
    </row>
    <row r="691" spans="1:6" s="63" customFormat="1" ht="16.5" customHeight="1" x14ac:dyDescent="0.2">
      <c r="A691" s="64"/>
      <c r="B691" s="62"/>
      <c r="C691" s="62"/>
      <c r="D691" s="65"/>
      <c r="E691" s="62"/>
      <c r="F691" s="40"/>
    </row>
    <row r="692" spans="1:6" s="63" customFormat="1" ht="16.5" customHeight="1" x14ac:dyDescent="0.2">
      <c r="A692" s="64"/>
      <c r="B692" s="62"/>
      <c r="C692" s="62"/>
      <c r="D692" s="65"/>
      <c r="E692" s="62"/>
      <c r="F692" s="40"/>
    </row>
    <row r="693" spans="1:6" s="63" customFormat="1" ht="16.5" customHeight="1" x14ac:dyDescent="0.2">
      <c r="A693" s="64"/>
      <c r="B693" s="62"/>
      <c r="C693" s="62"/>
      <c r="D693" s="65"/>
      <c r="E693" s="62"/>
      <c r="F693" s="40"/>
    </row>
    <row r="694" spans="1:6" s="63" customFormat="1" ht="16.5" customHeight="1" x14ac:dyDescent="0.2">
      <c r="A694" s="64"/>
      <c r="B694" s="62"/>
      <c r="C694" s="62"/>
      <c r="D694" s="65"/>
      <c r="E694" s="62"/>
      <c r="F694" s="40"/>
    </row>
    <row r="695" spans="1:6" s="63" customFormat="1" ht="16.5" customHeight="1" x14ac:dyDescent="0.2">
      <c r="A695" s="64"/>
      <c r="B695" s="62"/>
      <c r="C695" s="62"/>
      <c r="D695" s="65"/>
      <c r="E695" s="62"/>
      <c r="F695" s="40"/>
    </row>
    <row r="696" spans="1:6" s="63" customFormat="1" ht="16.5" customHeight="1" x14ac:dyDescent="0.2">
      <c r="A696" s="64"/>
      <c r="B696" s="62"/>
      <c r="C696" s="62"/>
      <c r="D696" s="65"/>
      <c r="E696" s="62"/>
      <c r="F696" s="40"/>
    </row>
    <row r="697" spans="1:6" s="63" customFormat="1" ht="16.5" customHeight="1" x14ac:dyDescent="0.2">
      <c r="A697" s="64"/>
      <c r="B697" s="62"/>
      <c r="C697" s="62"/>
      <c r="D697" s="65"/>
      <c r="E697" s="62"/>
      <c r="F697" s="40"/>
    </row>
    <row r="698" spans="1:6" s="63" customFormat="1" ht="16.5" customHeight="1" x14ac:dyDescent="0.2">
      <c r="A698" s="64"/>
      <c r="B698" s="62"/>
      <c r="C698" s="62"/>
      <c r="D698" s="65"/>
      <c r="E698" s="62"/>
      <c r="F698" s="40"/>
    </row>
    <row r="699" spans="1:6" s="63" customFormat="1" ht="16.5" customHeight="1" x14ac:dyDescent="0.2">
      <c r="A699" s="64"/>
      <c r="B699" s="62"/>
      <c r="C699" s="62"/>
      <c r="D699" s="65"/>
      <c r="E699" s="62"/>
      <c r="F699" s="40"/>
    </row>
    <row r="700" spans="1:6" s="63" customFormat="1" ht="16.5" customHeight="1" x14ac:dyDescent="0.2">
      <c r="A700" s="64"/>
      <c r="B700" s="62"/>
      <c r="C700" s="62"/>
      <c r="D700" s="65"/>
      <c r="E700" s="62"/>
      <c r="F700" s="40"/>
    </row>
    <row r="701" spans="1:6" s="63" customFormat="1" ht="16.5" customHeight="1" x14ac:dyDescent="0.2">
      <c r="A701" s="64"/>
      <c r="B701" s="62"/>
      <c r="C701" s="62"/>
      <c r="D701" s="65"/>
      <c r="E701" s="62"/>
      <c r="F701" s="40"/>
    </row>
    <row r="702" spans="1:6" s="63" customFormat="1" ht="16.5" customHeight="1" x14ac:dyDescent="0.2">
      <c r="A702" s="64"/>
      <c r="B702" s="62"/>
      <c r="C702" s="62"/>
      <c r="D702" s="65"/>
      <c r="E702" s="62"/>
      <c r="F702" s="40"/>
    </row>
    <row r="703" spans="1:6" s="63" customFormat="1" ht="16.5" customHeight="1" x14ac:dyDescent="0.2">
      <c r="A703" s="64"/>
      <c r="B703" s="62"/>
      <c r="C703" s="62"/>
      <c r="D703" s="65"/>
      <c r="E703" s="62"/>
      <c r="F703" s="40"/>
    </row>
    <row r="704" spans="1:6" s="63" customFormat="1" ht="16.5" customHeight="1" x14ac:dyDescent="0.2">
      <c r="A704" s="64"/>
      <c r="B704" s="62"/>
      <c r="C704" s="62"/>
      <c r="D704" s="65"/>
      <c r="E704" s="62"/>
      <c r="F704" s="40"/>
    </row>
    <row r="705" spans="1:6" s="63" customFormat="1" ht="16.5" customHeight="1" x14ac:dyDescent="0.2">
      <c r="A705" s="64"/>
      <c r="B705" s="62"/>
      <c r="C705" s="62"/>
      <c r="D705" s="65"/>
      <c r="E705" s="62"/>
      <c r="F705" s="40"/>
    </row>
    <row r="706" spans="1:6" s="63" customFormat="1" ht="16.5" customHeight="1" x14ac:dyDescent="0.2">
      <c r="A706" s="64"/>
      <c r="B706" s="62"/>
      <c r="C706" s="62"/>
      <c r="D706" s="65"/>
      <c r="E706" s="62"/>
      <c r="F706" s="40"/>
    </row>
    <row r="707" spans="1:6" s="63" customFormat="1" ht="16.5" customHeight="1" x14ac:dyDescent="0.2">
      <c r="A707" s="64"/>
      <c r="B707" s="62"/>
      <c r="C707" s="62"/>
      <c r="D707" s="65"/>
      <c r="E707" s="62"/>
      <c r="F707" s="40"/>
    </row>
    <row r="708" spans="1:6" s="63" customFormat="1" ht="16.5" customHeight="1" x14ac:dyDescent="0.2">
      <c r="A708" s="64"/>
      <c r="B708" s="62"/>
      <c r="C708" s="62"/>
      <c r="D708" s="65"/>
      <c r="E708" s="62"/>
      <c r="F708" s="40"/>
    </row>
    <row r="709" spans="1:6" s="63" customFormat="1" ht="16.5" customHeight="1" x14ac:dyDescent="0.2">
      <c r="A709" s="64"/>
      <c r="B709" s="62"/>
      <c r="C709" s="62"/>
      <c r="D709" s="65"/>
      <c r="E709" s="62"/>
      <c r="F709" s="40"/>
    </row>
    <row r="710" spans="1:6" s="63" customFormat="1" ht="16.5" customHeight="1" x14ac:dyDescent="0.2">
      <c r="A710" s="64"/>
      <c r="B710" s="62"/>
      <c r="C710" s="62"/>
      <c r="D710" s="65"/>
      <c r="E710" s="62"/>
      <c r="F710" s="40"/>
    </row>
    <row r="711" spans="1:6" s="63" customFormat="1" ht="16.5" customHeight="1" x14ac:dyDescent="0.2">
      <c r="A711" s="64"/>
      <c r="B711" s="62"/>
      <c r="C711" s="62"/>
      <c r="D711" s="65"/>
      <c r="E711" s="62"/>
      <c r="F711" s="40"/>
    </row>
    <row r="712" spans="1:6" s="63" customFormat="1" ht="16.5" customHeight="1" x14ac:dyDescent="0.2">
      <c r="A712" s="64"/>
      <c r="B712" s="62"/>
      <c r="C712" s="62"/>
      <c r="D712" s="65"/>
      <c r="E712" s="62"/>
      <c r="F712" s="40"/>
    </row>
    <row r="713" spans="1:6" s="63" customFormat="1" ht="16.5" customHeight="1" x14ac:dyDescent="0.2">
      <c r="A713" s="64"/>
      <c r="B713" s="62"/>
      <c r="C713" s="62"/>
      <c r="D713" s="65"/>
      <c r="E713" s="62"/>
      <c r="F713" s="40"/>
    </row>
    <row r="714" spans="1:6" s="63" customFormat="1" ht="16.5" customHeight="1" x14ac:dyDescent="0.2">
      <c r="A714" s="64"/>
      <c r="B714" s="62"/>
      <c r="C714" s="62"/>
      <c r="D714" s="65"/>
      <c r="E714" s="62"/>
      <c r="F714" s="40"/>
    </row>
    <row r="715" spans="1:6" s="63" customFormat="1" ht="16.5" customHeight="1" x14ac:dyDescent="0.2">
      <c r="A715" s="64"/>
      <c r="B715" s="62"/>
      <c r="C715" s="62"/>
      <c r="D715" s="65"/>
      <c r="E715" s="62"/>
      <c r="F715" s="40"/>
    </row>
    <row r="716" spans="1:6" s="63" customFormat="1" ht="16.5" customHeight="1" x14ac:dyDescent="0.2">
      <c r="A716" s="64"/>
      <c r="B716" s="62"/>
      <c r="C716" s="62"/>
      <c r="D716" s="65"/>
      <c r="E716" s="62"/>
      <c r="F716" s="40"/>
    </row>
    <row r="717" spans="1:6" s="63" customFormat="1" ht="16.5" customHeight="1" x14ac:dyDescent="0.2">
      <c r="A717" s="64"/>
      <c r="B717" s="62"/>
      <c r="C717" s="62"/>
      <c r="D717" s="65"/>
      <c r="E717" s="62"/>
      <c r="F717" s="40"/>
    </row>
    <row r="718" spans="1:6" s="63" customFormat="1" ht="16.5" customHeight="1" x14ac:dyDescent="0.2">
      <c r="A718" s="64"/>
      <c r="B718" s="62"/>
      <c r="C718" s="62"/>
      <c r="D718" s="65"/>
      <c r="E718" s="62"/>
      <c r="F718" s="40"/>
    </row>
    <row r="719" spans="1:6" s="63" customFormat="1" ht="16.5" customHeight="1" x14ac:dyDescent="0.2">
      <c r="A719" s="64"/>
      <c r="B719" s="62"/>
      <c r="C719" s="62"/>
      <c r="D719" s="65"/>
      <c r="E719" s="62"/>
      <c r="F719" s="40"/>
    </row>
    <row r="720" spans="1:6" s="63" customFormat="1" ht="16.5" customHeight="1" x14ac:dyDescent="0.2">
      <c r="A720" s="64"/>
      <c r="B720" s="62"/>
      <c r="C720" s="62"/>
      <c r="D720" s="65"/>
      <c r="E720" s="62"/>
      <c r="F720" s="40"/>
    </row>
    <row r="721" spans="1:6" s="63" customFormat="1" ht="16.5" customHeight="1" x14ac:dyDescent="0.2">
      <c r="A721" s="64"/>
      <c r="B721" s="62"/>
      <c r="C721" s="62"/>
      <c r="D721" s="65"/>
      <c r="E721" s="62"/>
      <c r="F721" s="40"/>
    </row>
    <row r="722" spans="1:6" s="63" customFormat="1" ht="16.5" customHeight="1" x14ac:dyDescent="0.2">
      <c r="A722" s="64"/>
      <c r="B722" s="62"/>
      <c r="C722" s="62"/>
      <c r="D722" s="65"/>
      <c r="E722" s="62"/>
      <c r="F722" s="40"/>
    </row>
    <row r="723" spans="1:6" s="63" customFormat="1" ht="16.5" customHeight="1" x14ac:dyDescent="0.2">
      <c r="A723" s="64"/>
      <c r="B723" s="62"/>
      <c r="C723" s="62"/>
      <c r="D723" s="65"/>
      <c r="E723" s="62"/>
      <c r="F723" s="40"/>
    </row>
    <row r="724" spans="1:6" s="63" customFormat="1" ht="16.5" customHeight="1" x14ac:dyDescent="0.2">
      <c r="A724" s="64"/>
      <c r="B724" s="62"/>
      <c r="C724" s="62"/>
      <c r="D724" s="65"/>
      <c r="E724" s="62"/>
      <c r="F724" s="40"/>
    </row>
    <row r="725" spans="1:6" s="63" customFormat="1" ht="16.5" customHeight="1" x14ac:dyDescent="0.2">
      <c r="A725" s="64"/>
      <c r="B725" s="62"/>
      <c r="C725" s="62"/>
      <c r="D725" s="65"/>
      <c r="E725" s="62"/>
      <c r="F725" s="40"/>
    </row>
    <row r="726" spans="1:6" s="63" customFormat="1" ht="16.5" customHeight="1" x14ac:dyDescent="0.2">
      <c r="A726" s="64"/>
      <c r="B726" s="62"/>
      <c r="C726" s="62"/>
      <c r="D726" s="65"/>
      <c r="E726" s="62"/>
      <c r="F726" s="40"/>
    </row>
    <row r="727" spans="1:6" s="63" customFormat="1" ht="16.5" customHeight="1" x14ac:dyDescent="0.2">
      <c r="A727" s="64"/>
      <c r="B727" s="62"/>
      <c r="C727" s="62"/>
      <c r="D727" s="65"/>
      <c r="E727" s="62"/>
      <c r="F727" s="40"/>
    </row>
    <row r="728" spans="1:6" s="63" customFormat="1" ht="16.5" customHeight="1" x14ac:dyDescent="0.2">
      <c r="A728" s="64"/>
      <c r="B728" s="62"/>
      <c r="C728" s="62"/>
      <c r="D728" s="65"/>
      <c r="E728" s="62"/>
      <c r="F728" s="40"/>
    </row>
    <row r="729" spans="1:6" s="63" customFormat="1" ht="16.5" customHeight="1" x14ac:dyDescent="0.2">
      <c r="A729" s="64"/>
      <c r="B729" s="62"/>
      <c r="C729" s="62"/>
      <c r="D729" s="65"/>
      <c r="E729" s="62"/>
      <c r="F729" s="40"/>
    </row>
    <row r="730" spans="1:6" s="63" customFormat="1" ht="16.5" customHeight="1" x14ac:dyDescent="0.2">
      <c r="A730" s="64"/>
      <c r="B730" s="62"/>
      <c r="C730" s="62"/>
      <c r="D730" s="65"/>
      <c r="E730" s="62"/>
      <c r="F730" s="40"/>
    </row>
    <row r="731" spans="1:6" s="63" customFormat="1" ht="16.5" customHeight="1" x14ac:dyDescent="0.2">
      <c r="A731" s="64"/>
      <c r="B731" s="62"/>
      <c r="C731" s="62"/>
      <c r="D731" s="65"/>
      <c r="E731" s="62"/>
      <c r="F731" s="40"/>
    </row>
    <row r="732" spans="1:6" s="63" customFormat="1" ht="16.5" customHeight="1" x14ac:dyDescent="0.2">
      <c r="A732" s="64"/>
      <c r="B732" s="62"/>
      <c r="C732" s="62"/>
      <c r="D732" s="65"/>
      <c r="E732" s="62"/>
      <c r="F732" s="40"/>
    </row>
    <row r="733" spans="1:6" s="63" customFormat="1" ht="16.5" customHeight="1" x14ac:dyDescent="0.2">
      <c r="A733" s="64"/>
      <c r="B733" s="62"/>
      <c r="C733" s="62"/>
      <c r="D733" s="65"/>
      <c r="E733" s="62"/>
      <c r="F733" s="40"/>
    </row>
    <row r="734" spans="1:6" s="63" customFormat="1" ht="16.5" customHeight="1" x14ac:dyDescent="0.2">
      <c r="A734" s="64"/>
      <c r="B734" s="62"/>
      <c r="C734" s="62"/>
      <c r="D734" s="65"/>
      <c r="E734" s="62"/>
      <c r="F734" s="40"/>
    </row>
    <row r="735" spans="1:6" s="63" customFormat="1" ht="16.5" customHeight="1" x14ac:dyDescent="0.2">
      <c r="A735" s="64"/>
      <c r="B735" s="62"/>
      <c r="C735" s="62"/>
      <c r="D735" s="65"/>
      <c r="E735" s="62"/>
      <c r="F735" s="40"/>
    </row>
    <row r="736" spans="1:6" s="63" customFormat="1" ht="16.5" customHeight="1" x14ac:dyDescent="0.2">
      <c r="A736" s="64"/>
      <c r="B736" s="62"/>
      <c r="C736" s="62"/>
      <c r="D736" s="65"/>
      <c r="E736" s="62"/>
      <c r="F736" s="40"/>
    </row>
    <row r="737" spans="1:6" s="63" customFormat="1" ht="16.5" customHeight="1" x14ac:dyDescent="0.2">
      <c r="A737" s="64"/>
      <c r="B737" s="62"/>
      <c r="C737" s="62"/>
      <c r="D737" s="65"/>
      <c r="E737" s="62"/>
      <c r="F737" s="40"/>
    </row>
    <row r="738" spans="1:6" s="63" customFormat="1" ht="16.5" customHeight="1" x14ac:dyDescent="0.2">
      <c r="A738" s="64"/>
      <c r="B738" s="62"/>
      <c r="C738" s="62"/>
      <c r="D738" s="65"/>
      <c r="E738" s="62"/>
      <c r="F738" s="40"/>
    </row>
    <row r="739" spans="1:6" s="63" customFormat="1" ht="16.5" customHeight="1" x14ac:dyDescent="0.2">
      <c r="A739" s="64"/>
      <c r="B739" s="62"/>
      <c r="C739" s="62"/>
      <c r="D739" s="65"/>
      <c r="E739" s="62"/>
      <c r="F739" s="40"/>
    </row>
    <row r="740" spans="1:6" s="63" customFormat="1" ht="16.5" customHeight="1" x14ac:dyDescent="0.2">
      <c r="A740" s="64"/>
      <c r="B740" s="62"/>
      <c r="C740" s="62"/>
      <c r="D740" s="65"/>
      <c r="E740" s="62"/>
      <c r="F740" s="40"/>
    </row>
    <row r="741" spans="1:6" s="63" customFormat="1" ht="16.5" customHeight="1" x14ac:dyDescent="0.2">
      <c r="A741" s="64"/>
      <c r="B741" s="62"/>
      <c r="C741" s="62"/>
      <c r="D741" s="65"/>
      <c r="E741" s="62"/>
      <c r="F741" s="40"/>
    </row>
    <row r="742" spans="1:6" s="63" customFormat="1" ht="16.5" customHeight="1" x14ac:dyDescent="0.2">
      <c r="A742" s="64"/>
      <c r="B742" s="62"/>
      <c r="C742" s="62"/>
      <c r="D742" s="65"/>
      <c r="E742" s="62"/>
      <c r="F742" s="40"/>
    </row>
    <row r="743" spans="1:6" s="63" customFormat="1" ht="16.5" customHeight="1" x14ac:dyDescent="0.2">
      <c r="A743" s="64"/>
      <c r="B743" s="62"/>
      <c r="C743" s="62"/>
      <c r="D743" s="65"/>
      <c r="E743" s="62"/>
      <c r="F743" s="40"/>
    </row>
    <row r="744" spans="1:6" s="63" customFormat="1" ht="16.5" customHeight="1" x14ac:dyDescent="0.2">
      <c r="A744" s="64"/>
      <c r="B744" s="62"/>
      <c r="C744" s="62"/>
      <c r="D744" s="65"/>
      <c r="E744" s="62"/>
      <c r="F744" s="40"/>
    </row>
    <row r="745" spans="1:6" s="63" customFormat="1" ht="16.5" customHeight="1" x14ac:dyDescent="0.2">
      <c r="A745" s="64"/>
      <c r="B745" s="62"/>
      <c r="C745" s="62"/>
      <c r="D745" s="65"/>
      <c r="E745" s="62"/>
      <c r="F745" s="40"/>
    </row>
    <row r="746" spans="1:6" s="63" customFormat="1" ht="16.5" customHeight="1" x14ac:dyDescent="0.2">
      <c r="A746" s="64"/>
      <c r="B746" s="62"/>
      <c r="C746" s="62"/>
      <c r="D746" s="65"/>
      <c r="E746" s="62"/>
      <c r="F746" s="40"/>
    </row>
    <row r="747" spans="1:6" s="63" customFormat="1" ht="16.5" customHeight="1" x14ac:dyDescent="0.2">
      <c r="A747" s="64"/>
      <c r="B747" s="62"/>
      <c r="C747" s="62"/>
      <c r="D747" s="65"/>
      <c r="E747" s="62"/>
      <c r="F747" s="40"/>
    </row>
    <row r="748" spans="1:6" s="63" customFormat="1" ht="16.5" customHeight="1" x14ac:dyDescent="0.2">
      <c r="A748" s="64"/>
      <c r="B748" s="62"/>
      <c r="C748" s="62"/>
      <c r="D748" s="65"/>
      <c r="E748" s="62"/>
      <c r="F748" s="40"/>
    </row>
    <row r="749" spans="1:6" s="63" customFormat="1" ht="16.5" customHeight="1" x14ac:dyDescent="0.2">
      <c r="A749" s="64"/>
      <c r="B749" s="62"/>
      <c r="C749" s="62"/>
      <c r="D749" s="65"/>
      <c r="E749" s="62"/>
      <c r="F749" s="40"/>
    </row>
    <row r="750" spans="1:6" s="63" customFormat="1" ht="16.5" customHeight="1" x14ac:dyDescent="0.2">
      <c r="A750" s="64"/>
      <c r="B750" s="62"/>
      <c r="C750" s="62"/>
      <c r="D750" s="65"/>
      <c r="E750" s="62"/>
      <c r="F750" s="40"/>
    </row>
    <row r="751" spans="1:6" s="63" customFormat="1" ht="16.5" customHeight="1" x14ac:dyDescent="0.2">
      <c r="A751" s="64"/>
      <c r="B751" s="62"/>
      <c r="C751" s="62"/>
      <c r="D751" s="65"/>
      <c r="E751" s="62"/>
      <c r="F751" s="40"/>
    </row>
    <row r="752" spans="1:6" s="63" customFormat="1" ht="16.5" customHeight="1" x14ac:dyDescent="0.2">
      <c r="A752" s="64"/>
      <c r="B752" s="62"/>
      <c r="C752" s="62"/>
      <c r="D752" s="65"/>
      <c r="E752" s="62"/>
      <c r="F752" s="40"/>
    </row>
    <row r="753" spans="1:6" s="63" customFormat="1" ht="16.5" customHeight="1" x14ac:dyDescent="0.2">
      <c r="A753" s="64"/>
      <c r="B753" s="62"/>
      <c r="C753" s="62"/>
      <c r="D753" s="65"/>
      <c r="E753" s="62"/>
      <c r="F753" s="40"/>
    </row>
    <row r="754" spans="1:6" s="63" customFormat="1" ht="16.5" customHeight="1" x14ac:dyDescent="0.2">
      <c r="A754" s="64"/>
      <c r="B754" s="62"/>
      <c r="C754" s="62"/>
      <c r="D754" s="65"/>
      <c r="E754" s="62"/>
      <c r="F754" s="40"/>
    </row>
    <row r="755" spans="1:6" s="63" customFormat="1" ht="16.5" customHeight="1" x14ac:dyDescent="0.2">
      <c r="A755" s="64"/>
      <c r="B755" s="62"/>
      <c r="C755" s="62"/>
      <c r="D755" s="65"/>
      <c r="E755" s="62"/>
      <c r="F755" s="40"/>
    </row>
    <row r="756" spans="1:6" s="63" customFormat="1" ht="16.5" customHeight="1" x14ac:dyDescent="0.2">
      <c r="A756" s="64"/>
      <c r="B756" s="62"/>
      <c r="C756" s="62"/>
      <c r="D756" s="65"/>
      <c r="E756" s="62"/>
      <c r="F756" s="40"/>
    </row>
    <row r="757" spans="1:6" s="63" customFormat="1" ht="16.5" customHeight="1" x14ac:dyDescent="0.2">
      <c r="A757" s="64"/>
      <c r="B757" s="62"/>
      <c r="C757" s="62"/>
      <c r="D757" s="65"/>
      <c r="E757" s="62"/>
      <c r="F757" s="40"/>
    </row>
    <row r="758" spans="1:6" s="63" customFormat="1" ht="16.5" customHeight="1" x14ac:dyDescent="0.2">
      <c r="A758" s="64"/>
      <c r="B758" s="62"/>
      <c r="C758" s="62"/>
      <c r="D758" s="65"/>
      <c r="E758" s="62"/>
      <c r="F758" s="40"/>
    </row>
    <row r="759" spans="1:6" s="63" customFormat="1" ht="16.5" customHeight="1" x14ac:dyDescent="0.2">
      <c r="A759" s="64"/>
      <c r="B759" s="62"/>
      <c r="C759" s="62"/>
      <c r="D759" s="65"/>
      <c r="E759" s="62"/>
      <c r="F759" s="40"/>
    </row>
    <row r="760" spans="1:6" s="63" customFormat="1" ht="16.5" customHeight="1" x14ac:dyDescent="0.2">
      <c r="A760" s="64"/>
      <c r="B760" s="62"/>
      <c r="C760" s="62"/>
      <c r="D760" s="65"/>
      <c r="E760" s="62"/>
      <c r="F760" s="40"/>
    </row>
    <row r="761" spans="1:6" s="63" customFormat="1" ht="16.5" customHeight="1" x14ac:dyDescent="0.2">
      <c r="A761" s="64"/>
      <c r="B761" s="62"/>
      <c r="C761" s="62"/>
      <c r="D761" s="65"/>
      <c r="E761" s="62"/>
      <c r="F761" s="40"/>
    </row>
    <row r="762" spans="1:6" s="63" customFormat="1" ht="16.5" customHeight="1" x14ac:dyDescent="0.2">
      <c r="A762" s="64"/>
      <c r="B762" s="62"/>
      <c r="C762" s="62"/>
      <c r="D762" s="65"/>
      <c r="E762" s="62"/>
      <c r="F762" s="40"/>
    </row>
    <row r="763" spans="1:6" s="63" customFormat="1" ht="16.5" customHeight="1" x14ac:dyDescent="0.2">
      <c r="A763" s="64"/>
      <c r="B763" s="62"/>
      <c r="C763" s="62"/>
      <c r="D763" s="65"/>
      <c r="E763" s="62"/>
      <c r="F763" s="40"/>
    </row>
    <row r="764" spans="1:6" s="63" customFormat="1" ht="16.5" customHeight="1" x14ac:dyDescent="0.2">
      <c r="A764" s="64"/>
      <c r="B764" s="62"/>
      <c r="C764" s="62"/>
      <c r="D764" s="65"/>
      <c r="E764" s="62"/>
      <c r="F764" s="40"/>
    </row>
    <row r="765" spans="1:6" s="63" customFormat="1" ht="16.5" customHeight="1" x14ac:dyDescent="0.2">
      <c r="A765" s="64"/>
      <c r="B765" s="62"/>
      <c r="C765" s="62"/>
      <c r="D765" s="65"/>
      <c r="E765" s="62"/>
      <c r="F765" s="40"/>
    </row>
    <row r="766" spans="1:6" s="63" customFormat="1" ht="16.5" customHeight="1" x14ac:dyDescent="0.2">
      <c r="A766" s="64"/>
      <c r="B766" s="62"/>
      <c r="C766" s="62"/>
      <c r="D766" s="65"/>
      <c r="E766" s="62"/>
      <c r="F766" s="40"/>
    </row>
    <row r="767" spans="1:6" s="63" customFormat="1" ht="16.5" customHeight="1" x14ac:dyDescent="0.2">
      <c r="A767" s="64"/>
      <c r="B767" s="62"/>
      <c r="C767" s="62"/>
      <c r="D767" s="65"/>
      <c r="E767" s="62"/>
      <c r="F767" s="40"/>
    </row>
    <row r="768" spans="1:6" s="63" customFormat="1" ht="16.5" customHeight="1" x14ac:dyDescent="0.2">
      <c r="A768" s="64"/>
      <c r="B768" s="62"/>
      <c r="C768" s="62"/>
      <c r="D768" s="65"/>
      <c r="E768" s="62"/>
      <c r="F768" s="40"/>
    </row>
    <row r="769" spans="1:6" s="63" customFormat="1" ht="16.5" customHeight="1" x14ac:dyDescent="0.2">
      <c r="A769" s="64"/>
      <c r="B769" s="62"/>
      <c r="C769" s="62"/>
      <c r="D769" s="65"/>
      <c r="E769" s="62"/>
      <c r="F769" s="40"/>
    </row>
    <row r="770" spans="1:6" s="63" customFormat="1" ht="16.5" customHeight="1" x14ac:dyDescent="0.2">
      <c r="A770" s="64"/>
      <c r="B770" s="62"/>
      <c r="C770" s="62"/>
      <c r="D770" s="65"/>
      <c r="E770" s="62"/>
      <c r="F770" s="40"/>
    </row>
    <row r="771" spans="1:6" s="63" customFormat="1" ht="16.5" customHeight="1" x14ac:dyDescent="0.2">
      <c r="A771" s="64"/>
      <c r="B771" s="62"/>
      <c r="C771" s="62"/>
      <c r="D771" s="65"/>
      <c r="E771" s="62"/>
      <c r="F771" s="40"/>
    </row>
    <row r="772" spans="1:6" s="63" customFormat="1" ht="16.5" customHeight="1" x14ac:dyDescent="0.2">
      <c r="A772" s="64"/>
      <c r="B772" s="62"/>
      <c r="C772" s="62"/>
      <c r="D772" s="65"/>
      <c r="E772" s="62"/>
      <c r="F772" s="40"/>
    </row>
    <row r="773" spans="1:6" s="63" customFormat="1" ht="16.5" customHeight="1" x14ac:dyDescent="0.2">
      <c r="A773" s="64"/>
      <c r="B773" s="62"/>
      <c r="C773" s="62"/>
      <c r="D773" s="65"/>
      <c r="E773" s="62"/>
      <c r="F773" s="40"/>
    </row>
    <row r="774" spans="1:6" s="63" customFormat="1" ht="16.5" customHeight="1" x14ac:dyDescent="0.2">
      <c r="A774" s="64"/>
      <c r="B774" s="62"/>
      <c r="C774" s="62"/>
      <c r="D774" s="65"/>
      <c r="E774" s="62"/>
      <c r="F774" s="40"/>
    </row>
    <row r="775" spans="1:6" s="63" customFormat="1" ht="16.5" customHeight="1" x14ac:dyDescent="0.2">
      <c r="A775" s="64"/>
      <c r="B775" s="62"/>
      <c r="C775" s="62"/>
      <c r="D775" s="65"/>
      <c r="E775" s="62"/>
      <c r="F775" s="40"/>
    </row>
    <row r="776" spans="1:6" s="63" customFormat="1" ht="16.5" customHeight="1" x14ac:dyDescent="0.2">
      <c r="A776" s="64"/>
      <c r="B776" s="62"/>
      <c r="C776" s="62"/>
      <c r="D776" s="65"/>
      <c r="E776" s="62"/>
      <c r="F776" s="40"/>
    </row>
    <row r="777" spans="1:6" s="63" customFormat="1" ht="16.5" customHeight="1" x14ac:dyDescent="0.2">
      <c r="A777" s="64"/>
      <c r="B777" s="62"/>
      <c r="C777" s="62"/>
      <c r="D777" s="65"/>
      <c r="E777" s="62"/>
      <c r="F777" s="40"/>
    </row>
    <row r="778" spans="1:6" s="63" customFormat="1" ht="16.5" customHeight="1" x14ac:dyDescent="0.2">
      <c r="A778" s="64"/>
      <c r="B778" s="62"/>
      <c r="C778" s="62"/>
      <c r="D778" s="65"/>
      <c r="E778" s="62"/>
      <c r="F778" s="40"/>
    </row>
    <row r="779" spans="1:6" s="63" customFormat="1" ht="16.5" customHeight="1" x14ac:dyDescent="0.2">
      <c r="A779" s="64"/>
      <c r="B779" s="62"/>
      <c r="C779" s="62"/>
      <c r="D779" s="65"/>
      <c r="E779" s="62"/>
      <c r="F779" s="40"/>
    </row>
    <row r="780" spans="1:6" s="63" customFormat="1" ht="16.5" customHeight="1" x14ac:dyDescent="0.2">
      <c r="A780" s="64"/>
      <c r="B780" s="62"/>
      <c r="C780" s="62"/>
      <c r="D780" s="65"/>
      <c r="E780" s="62"/>
      <c r="F780" s="40"/>
    </row>
    <row r="781" spans="1:6" s="63" customFormat="1" ht="16.5" customHeight="1" x14ac:dyDescent="0.2">
      <c r="A781" s="64"/>
      <c r="B781" s="62"/>
      <c r="C781" s="62"/>
      <c r="D781" s="65"/>
      <c r="E781" s="62"/>
      <c r="F781" s="40"/>
    </row>
    <row r="782" spans="1:6" s="63" customFormat="1" ht="16.5" customHeight="1" x14ac:dyDescent="0.2">
      <c r="A782" s="64"/>
      <c r="B782" s="62"/>
      <c r="C782" s="62"/>
      <c r="D782" s="65"/>
      <c r="E782" s="62"/>
      <c r="F782" s="40"/>
    </row>
    <row r="783" spans="1:6" s="63" customFormat="1" ht="16.5" customHeight="1" x14ac:dyDescent="0.2">
      <c r="A783" s="64"/>
      <c r="B783" s="62"/>
      <c r="C783" s="62"/>
      <c r="D783" s="65"/>
      <c r="E783" s="62"/>
      <c r="F783" s="40"/>
    </row>
    <row r="784" spans="1:6" s="63" customFormat="1" ht="16.5" customHeight="1" x14ac:dyDescent="0.2">
      <c r="A784" s="64"/>
      <c r="B784" s="62"/>
      <c r="C784" s="62"/>
      <c r="D784" s="65"/>
      <c r="E784" s="62"/>
      <c r="F784" s="40"/>
    </row>
    <row r="785" spans="1:6" s="63" customFormat="1" ht="16.5" customHeight="1" x14ac:dyDescent="0.2">
      <c r="A785" s="64"/>
      <c r="B785" s="62"/>
      <c r="C785" s="62"/>
      <c r="D785" s="65"/>
      <c r="E785" s="62"/>
      <c r="F785" s="40"/>
    </row>
    <row r="786" spans="1:6" s="63" customFormat="1" ht="16.5" customHeight="1" x14ac:dyDescent="0.2">
      <c r="A786" s="64"/>
      <c r="B786" s="62"/>
      <c r="C786" s="62"/>
      <c r="D786" s="65"/>
      <c r="E786" s="62"/>
      <c r="F786" s="40"/>
    </row>
    <row r="787" spans="1:6" s="63" customFormat="1" ht="16.5" customHeight="1" x14ac:dyDescent="0.2">
      <c r="A787" s="64"/>
      <c r="B787" s="62"/>
      <c r="C787" s="62"/>
      <c r="D787" s="65"/>
      <c r="E787" s="62"/>
      <c r="F787" s="40"/>
    </row>
    <row r="788" spans="1:6" s="63" customFormat="1" ht="16.5" customHeight="1" x14ac:dyDescent="0.2">
      <c r="A788" s="64"/>
      <c r="B788" s="62"/>
      <c r="C788" s="62"/>
      <c r="D788" s="65"/>
      <c r="E788" s="62"/>
      <c r="F788" s="40"/>
    </row>
    <row r="789" spans="1:6" s="63" customFormat="1" ht="16.5" customHeight="1" x14ac:dyDescent="0.2">
      <c r="A789" s="64"/>
      <c r="B789" s="62"/>
      <c r="C789" s="62"/>
      <c r="D789" s="65"/>
      <c r="E789" s="62"/>
      <c r="F789" s="40"/>
    </row>
    <row r="790" spans="1:6" s="63" customFormat="1" ht="16.5" customHeight="1" x14ac:dyDescent="0.2">
      <c r="A790" s="64"/>
      <c r="B790" s="62"/>
      <c r="C790" s="62"/>
      <c r="D790" s="65"/>
      <c r="E790" s="62"/>
      <c r="F790" s="40"/>
    </row>
    <row r="791" spans="1:6" s="63" customFormat="1" ht="16.5" customHeight="1" x14ac:dyDescent="0.2">
      <c r="A791" s="64"/>
      <c r="B791" s="62"/>
      <c r="C791" s="62"/>
      <c r="D791" s="65"/>
      <c r="E791" s="62"/>
      <c r="F791" s="40"/>
    </row>
    <row r="792" spans="1:6" s="63" customFormat="1" ht="16.5" customHeight="1" x14ac:dyDescent="0.2">
      <c r="A792" s="64"/>
      <c r="B792" s="62"/>
      <c r="C792" s="62"/>
      <c r="D792" s="65"/>
      <c r="E792" s="62"/>
      <c r="F792" s="40"/>
    </row>
    <row r="793" spans="1:6" s="63" customFormat="1" ht="16.5" customHeight="1" x14ac:dyDescent="0.2">
      <c r="A793" s="64"/>
      <c r="B793" s="62"/>
      <c r="C793" s="62"/>
      <c r="D793" s="65"/>
      <c r="E793" s="62"/>
      <c r="F793" s="40"/>
    </row>
    <row r="794" spans="1:6" s="63" customFormat="1" ht="16.5" customHeight="1" x14ac:dyDescent="0.2">
      <c r="A794" s="64"/>
      <c r="B794" s="62"/>
      <c r="C794" s="62"/>
      <c r="D794" s="65"/>
      <c r="E794" s="62"/>
      <c r="F794" s="40"/>
    </row>
    <row r="795" spans="1:6" s="63" customFormat="1" ht="16.5" customHeight="1" x14ac:dyDescent="0.2">
      <c r="A795" s="64"/>
      <c r="B795" s="62"/>
      <c r="C795" s="62"/>
      <c r="D795" s="65"/>
      <c r="E795" s="62"/>
      <c r="F795" s="40"/>
    </row>
    <row r="796" spans="1:6" s="63" customFormat="1" ht="16.5" customHeight="1" x14ac:dyDescent="0.2">
      <c r="A796" s="64"/>
      <c r="B796" s="62"/>
      <c r="C796" s="62"/>
      <c r="D796" s="65"/>
      <c r="E796" s="62"/>
      <c r="F796" s="40"/>
    </row>
    <row r="797" spans="1:6" s="63" customFormat="1" ht="16.5" customHeight="1" x14ac:dyDescent="0.2">
      <c r="A797" s="64"/>
      <c r="B797" s="62"/>
      <c r="C797" s="62"/>
      <c r="D797" s="65"/>
      <c r="E797" s="62"/>
      <c r="F797" s="40"/>
    </row>
    <row r="798" spans="1:6" s="63" customFormat="1" ht="16.5" customHeight="1" x14ac:dyDescent="0.2">
      <c r="A798" s="64"/>
      <c r="B798" s="62"/>
      <c r="C798" s="62"/>
      <c r="D798" s="65"/>
      <c r="E798" s="62"/>
      <c r="F798" s="40"/>
    </row>
    <row r="799" spans="1:6" s="63" customFormat="1" ht="16.5" customHeight="1" x14ac:dyDescent="0.2">
      <c r="A799" s="64"/>
      <c r="B799" s="62"/>
      <c r="C799" s="62"/>
      <c r="D799" s="65"/>
      <c r="E799" s="62"/>
      <c r="F799" s="40"/>
    </row>
    <row r="800" spans="1:6" s="63" customFormat="1" ht="16.5" customHeight="1" x14ac:dyDescent="0.2">
      <c r="A800" s="64"/>
      <c r="B800" s="62"/>
      <c r="C800" s="62"/>
      <c r="D800" s="65"/>
      <c r="E800" s="62"/>
      <c r="F800" s="40"/>
    </row>
    <row r="801" spans="1:6" s="63" customFormat="1" ht="16.5" customHeight="1" x14ac:dyDescent="0.2">
      <c r="A801" s="64"/>
      <c r="B801" s="62"/>
      <c r="C801" s="62"/>
      <c r="D801" s="65"/>
      <c r="E801" s="62"/>
      <c r="F801" s="40"/>
    </row>
    <row r="802" spans="1:6" s="63" customFormat="1" ht="16.5" customHeight="1" x14ac:dyDescent="0.2">
      <c r="A802" s="64"/>
      <c r="B802" s="62"/>
      <c r="C802" s="62"/>
      <c r="D802" s="65"/>
      <c r="E802" s="62"/>
      <c r="F802" s="40"/>
    </row>
    <row r="803" spans="1:6" s="63" customFormat="1" ht="16.5" customHeight="1" x14ac:dyDescent="0.2">
      <c r="A803" s="64"/>
      <c r="B803" s="62"/>
      <c r="C803" s="62"/>
      <c r="D803" s="65"/>
      <c r="E803" s="62"/>
      <c r="F803" s="40"/>
    </row>
    <row r="804" spans="1:6" s="63" customFormat="1" ht="16.5" customHeight="1" x14ac:dyDescent="0.2">
      <c r="A804" s="64"/>
      <c r="B804" s="62"/>
      <c r="C804" s="62"/>
      <c r="D804" s="65"/>
      <c r="E804" s="62"/>
      <c r="F804" s="40"/>
    </row>
    <row r="805" spans="1:6" s="63" customFormat="1" ht="16.5" customHeight="1" x14ac:dyDescent="0.2">
      <c r="A805" s="64"/>
      <c r="B805" s="62"/>
      <c r="C805" s="62"/>
      <c r="D805" s="65"/>
      <c r="E805" s="62"/>
      <c r="F805" s="40"/>
    </row>
    <row r="806" spans="1:6" s="63" customFormat="1" ht="16.5" customHeight="1" x14ac:dyDescent="0.2">
      <c r="A806" s="64"/>
      <c r="B806" s="62"/>
      <c r="C806" s="62"/>
      <c r="D806" s="65"/>
      <c r="E806" s="62"/>
      <c r="F806" s="40"/>
    </row>
    <row r="807" spans="1:6" s="63" customFormat="1" ht="16.5" customHeight="1" x14ac:dyDescent="0.2">
      <c r="A807" s="64"/>
      <c r="B807" s="62"/>
      <c r="C807" s="62"/>
      <c r="D807" s="65"/>
      <c r="E807" s="62"/>
      <c r="F807" s="40"/>
    </row>
    <row r="808" spans="1:6" s="63" customFormat="1" ht="16.5" customHeight="1" x14ac:dyDescent="0.2">
      <c r="A808" s="64"/>
      <c r="B808" s="62"/>
      <c r="C808" s="62"/>
      <c r="D808" s="65"/>
      <c r="E808" s="62"/>
      <c r="F808" s="40"/>
    </row>
    <row r="809" spans="1:6" s="63" customFormat="1" ht="16.5" customHeight="1" x14ac:dyDescent="0.2">
      <c r="A809" s="64"/>
      <c r="B809" s="62"/>
      <c r="C809" s="62"/>
      <c r="D809" s="65"/>
      <c r="E809" s="62"/>
      <c r="F809" s="40"/>
    </row>
    <row r="810" spans="1:6" s="63" customFormat="1" ht="16.5" customHeight="1" x14ac:dyDescent="0.2">
      <c r="A810" s="64"/>
      <c r="B810" s="62"/>
      <c r="C810" s="62"/>
      <c r="D810" s="65"/>
      <c r="E810" s="62"/>
      <c r="F810" s="40"/>
    </row>
    <row r="811" spans="1:6" s="63" customFormat="1" ht="16.5" customHeight="1" x14ac:dyDescent="0.2">
      <c r="A811" s="64"/>
      <c r="B811" s="62"/>
      <c r="C811" s="62"/>
      <c r="D811" s="65"/>
      <c r="E811" s="62"/>
      <c r="F811" s="40"/>
    </row>
    <row r="812" spans="1:6" s="63" customFormat="1" ht="16.5" customHeight="1" x14ac:dyDescent="0.2">
      <c r="A812" s="64"/>
      <c r="B812" s="62"/>
      <c r="C812" s="62"/>
      <c r="D812" s="65"/>
      <c r="E812" s="62"/>
      <c r="F812" s="40"/>
    </row>
    <row r="813" spans="1:6" s="63" customFormat="1" ht="16.5" customHeight="1" x14ac:dyDescent="0.2">
      <c r="A813" s="64"/>
      <c r="B813" s="62"/>
      <c r="C813" s="62"/>
      <c r="D813" s="65"/>
      <c r="E813" s="62"/>
      <c r="F813" s="40"/>
    </row>
    <row r="814" spans="1:6" s="63" customFormat="1" ht="16.5" customHeight="1" x14ac:dyDescent="0.2">
      <c r="A814" s="64"/>
      <c r="B814" s="62"/>
      <c r="C814" s="62"/>
      <c r="D814" s="65"/>
      <c r="E814" s="62"/>
      <c r="F814" s="40"/>
    </row>
    <row r="815" spans="1:6" s="63" customFormat="1" ht="16.5" customHeight="1" x14ac:dyDescent="0.2">
      <c r="A815" s="64"/>
      <c r="B815" s="62"/>
      <c r="C815" s="62"/>
      <c r="D815" s="65"/>
      <c r="E815" s="62"/>
      <c r="F815" s="40"/>
    </row>
    <row r="816" spans="1:6" s="63" customFormat="1" ht="16.5" customHeight="1" x14ac:dyDescent="0.2">
      <c r="A816" s="64"/>
      <c r="B816" s="62"/>
      <c r="C816" s="62"/>
      <c r="D816" s="65"/>
      <c r="E816" s="62"/>
      <c r="F816" s="40"/>
    </row>
    <row r="817" spans="1:6" s="63" customFormat="1" ht="16.5" customHeight="1" x14ac:dyDescent="0.2">
      <c r="A817" s="64"/>
      <c r="B817" s="62"/>
      <c r="C817" s="62"/>
      <c r="D817" s="65"/>
      <c r="E817" s="62"/>
      <c r="F817" s="40"/>
    </row>
    <row r="818" spans="1:6" s="63" customFormat="1" ht="16.5" customHeight="1" x14ac:dyDescent="0.2">
      <c r="A818" s="64"/>
      <c r="B818" s="62"/>
      <c r="C818" s="62"/>
      <c r="D818" s="65"/>
      <c r="E818" s="62"/>
      <c r="F818" s="40"/>
    </row>
    <row r="819" spans="1:6" s="63" customFormat="1" ht="16.5" customHeight="1" x14ac:dyDescent="0.2">
      <c r="A819" s="64"/>
      <c r="B819" s="62"/>
      <c r="C819" s="62"/>
      <c r="D819" s="65"/>
      <c r="E819" s="62"/>
      <c r="F819" s="40"/>
    </row>
    <row r="820" spans="1:6" s="63" customFormat="1" ht="16.5" customHeight="1" x14ac:dyDescent="0.2">
      <c r="A820" s="64"/>
      <c r="B820" s="62"/>
      <c r="C820" s="62"/>
      <c r="D820" s="65"/>
      <c r="E820" s="62"/>
      <c r="F820" s="40"/>
    </row>
    <row r="821" spans="1:6" s="63" customFormat="1" ht="16.5" customHeight="1" x14ac:dyDescent="0.2">
      <c r="A821" s="64"/>
      <c r="B821" s="62"/>
      <c r="C821" s="62"/>
      <c r="D821" s="65"/>
      <c r="E821" s="62"/>
      <c r="F821" s="40"/>
    </row>
    <row r="822" spans="1:6" s="63" customFormat="1" ht="16.5" customHeight="1" x14ac:dyDescent="0.2">
      <c r="A822" s="64"/>
      <c r="B822" s="62"/>
      <c r="C822" s="62"/>
      <c r="D822" s="65"/>
      <c r="E822" s="62"/>
      <c r="F822" s="40"/>
    </row>
    <row r="823" spans="1:6" s="63" customFormat="1" ht="16.5" customHeight="1" x14ac:dyDescent="0.2">
      <c r="A823" s="64"/>
      <c r="B823" s="62"/>
      <c r="C823" s="62"/>
      <c r="D823" s="65"/>
      <c r="E823" s="62"/>
      <c r="F823" s="40"/>
    </row>
    <row r="824" spans="1:6" s="63" customFormat="1" ht="16.5" customHeight="1" x14ac:dyDescent="0.2">
      <c r="A824" s="64"/>
      <c r="B824" s="62"/>
      <c r="C824" s="62"/>
      <c r="D824" s="65"/>
      <c r="E824" s="62"/>
      <c r="F824" s="40"/>
    </row>
    <row r="825" spans="1:6" s="63" customFormat="1" ht="16.5" customHeight="1" x14ac:dyDescent="0.2">
      <c r="A825" s="64"/>
      <c r="B825" s="62"/>
      <c r="C825" s="62"/>
      <c r="D825" s="65"/>
      <c r="E825" s="62"/>
      <c r="F825" s="40"/>
    </row>
    <row r="826" spans="1:6" s="63" customFormat="1" ht="16.5" customHeight="1" x14ac:dyDescent="0.2">
      <c r="A826" s="64"/>
      <c r="B826" s="62"/>
      <c r="C826" s="62"/>
      <c r="D826" s="65"/>
      <c r="E826" s="62"/>
      <c r="F826" s="40"/>
    </row>
    <row r="827" spans="1:6" s="63" customFormat="1" ht="16.5" customHeight="1" x14ac:dyDescent="0.2">
      <c r="A827" s="64"/>
      <c r="B827" s="62"/>
      <c r="C827" s="62"/>
      <c r="D827" s="65"/>
      <c r="E827" s="62"/>
      <c r="F827" s="40"/>
    </row>
    <row r="828" spans="1:6" s="63" customFormat="1" ht="16.5" customHeight="1" x14ac:dyDescent="0.2">
      <c r="A828" s="64"/>
      <c r="B828" s="62"/>
      <c r="C828" s="62"/>
      <c r="D828" s="65"/>
      <c r="E828" s="62"/>
      <c r="F828" s="40"/>
    </row>
    <row r="829" spans="1:6" s="63" customFormat="1" ht="16.5" customHeight="1" x14ac:dyDescent="0.2">
      <c r="A829" s="64"/>
      <c r="B829" s="62"/>
      <c r="C829" s="62"/>
      <c r="D829" s="65"/>
      <c r="E829" s="62"/>
      <c r="F829" s="40"/>
    </row>
    <row r="830" spans="1:6" s="63" customFormat="1" ht="16.5" customHeight="1" x14ac:dyDescent="0.2">
      <c r="A830" s="64"/>
      <c r="B830" s="62"/>
      <c r="C830" s="62"/>
      <c r="D830" s="65"/>
      <c r="E830" s="62"/>
      <c r="F830" s="40"/>
    </row>
    <row r="831" spans="1:6" s="63" customFormat="1" ht="16.5" customHeight="1" x14ac:dyDescent="0.2">
      <c r="A831" s="64"/>
      <c r="B831" s="62"/>
      <c r="C831" s="62"/>
      <c r="D831" s="65"/>
      <c r="E831" s="62"/>
      <c r="F831" s="40"/>
    </row>
    <row r="832" spans="1:6" s="63" customFormat="1" ht="16.5" customHeight="1" x14ac:dyDescent="0.2">
      <c r="A832" s="64"/>
      <c r="B832" s="62"/>
      <c r="C832" s="62"/>
      <c r="D832" s="65"/>
      <c r="E832" s="62"/>
      <c r="F832" s="40"/>
    </row>
    <row r="833" spans="1:6" s="63" customFormat="1" ht="16.5" customHeight="1" x14ac:dyDescent="0.2">
      <c r="A833" s="64"/>
      <c r="B833" s="62"/>
      <c r="C833" s="62"/>
      <c r="D833" s="65"/>
      <c r="E833" s="62"/>
      <c r="F833" s="40"/>
    </row>
    <row r="834" spans="1:6" s="63" customFormat="1" ht="16.5" customHeight="1" x14ac:dyDescent="0.2">
      <c r="A834" s="64"/>
      <c r="B834" s="62"/>
      <c r="C834" s="62"/>
      <c r="D834" s="65"/>
      <c r="E834" s="62"/>
      <c r="F834" s="40"/>
    </row>
    <row r="835" spans="1:6" s="63" customFormat="1" ht="16.5" customHeight="1" x14ac:dyDescent="0.2">
      <c r="A835" s="64"/>
      <c r="B835" s="62"/>
      <c r="C835" s="62"/>
      <c r="D835" s="65"/>
      <c r="E835" s="62"/>
      <c r="F835" s="40"/>
    </row>
    <row r="836" spans="1:6" s="63" customFormat="1" ht="16.5" customHeight="1" x14ac:dyDescent="0.2">
      <c r="A836" s="64"/>
      <c r="B836" s="62"/>
      <c r="C836" s="62"/>
      <c r="D836" s="65"/>
      <c r="E836" s="62"/>
      <c r="F836" s="40"/>
    </row>
    <row r="837" spans="1:6" s="63" customFormat="1" ht="16.5" customHeight="1" x14ac:dyDescent="0.2">
      <c r="A837" s="64"/>
      <c r="B837" s="62"/>
      <c r="C837" s="62"/>
      <c r="D837" s="65"/>
      <c r="E837" s="62"/>
      <c r="F837" s="40"/>
    </row>
    <row r="838" spans="1:6" s="63" customFormat="1" ht="16.5" customHeight="1" x14ac:dyDescent="0.2">
      <c r="A838" s="64"/>
      <c r="B838" s="62"/>
      <c r="C838" s="62"/>
      <c r="D838" s="65"/>
      <c r="E838" s="62"/>
      <c r="F838" s="40"/>
    </row>
    <row r="839" spans="1:6" s="63" customFormat="1" ht="16.5" customHeight="1" x14ac:dyDescent="0.2">
      <c r="A839" s="64"/>
      <c r="B839" s="62"/>
      <c r="C839" s="62"/>
      <c r="D839" s="65"/>
      <c r="E839" s="62"/>
      <c r="F839" s="40"/>
    </row>
    <row r="840" spans="1:6" s="63" customFormat="1" ht="16.5" customHeight="1" x14ac:dyDescent="0.2">
      <c r="A840" s="64"/>
      <c r="B840" s="62"/>
      <c r="C840" s="62"/>
      <c r="D840" s="65"/>
      <c r="E840" s="62"/>
      <c r="F840" s="40"/>
    </row>
    <row r="841" spans="1:6" s="63" customFormat="1" ht="16.5" customHeight="1" x14ac:dyDescent="0.2">
      <c r="A841" s="64"/>
      <c r="B841" s="62"/>
      <c r="C841" s="62"/>
      <c r="D841" s="65"/>
      <c r="E841" s="62"/>
      <c r="F841" s="40"/>
    </row>
    <row r="842" spans="1:6" s="63" customFormat="1" ht="16.5" customHeight="1" x14ac:dyDescent="0.2">
      <c r="A842" s="64"/>
      <c r="B842" s="62"/>
      <c r="C842" s="62"/>
      <c r="D842" s="65"/>
      <c r="E842" s="62"/>
      <c r="F842" s="40"/>
    </row>
    <row r="843" spans="1:6" s="63" customFormat="1" ht="16.5" customHeight="1" x14ac:dyDescent="0.2">
      <c r="A843" s="64"/>
      <c r="B843" s="62"/>
      <c r="C843" s="62"/>
      <c r="D843" s="65"/>
      <c r="E843" s="62"/>
      <c r="F843" s="40"/>
    </row>
    <row r="844" spans="1:6" s="63" customFormat="1" ht="16.5" customHeight="1" x14ac:dyDescent="0.2">
      <c r="A844" s="64"/>
      <c r="B844" s="62"/>
      <c r="C844" s="62"/>
      <c r="D844" s="65"/>
      <c r="E844" s="62"/>
      <c r="F844" s="40"/>
    </row>
    <row r="845" spans="1:6" s="63" customFormat="1" ht="16.5" customHeight="1" x14ac:dyDescent="0.2">
      <c r="A845" s="64"/>
      <c r="B845" s="62"/>
      <c r="C845" s="62"/>
      <c r="D845" s="65"/>
      <c r="E845" s="62"/>
      <c r="F845" s="40"/>
    </row>
    <row r="846" spans="1:6" s="63" customFormat="1" ht="16.5" customHeight="1" x14ac:dyDescent="0.2">
      <c r="A846" s="64"/>
      <c r="B846" s="62"/>
      <c r="C846" s="62"/>
      <c r="D846" s="65"/>
      <c r="E846" s="62"/>
      <c r="F846" s="40"/>
    </row>
    <row r="847" spans="1:6" s="63" customFormat="1" ht="16.5" customHeight="1" x14ac:dyDescent="0.2">
      <c r="A847" s="64"/>
      <c r="B847" s="62"/>
      <c r="C847" s="62"/>
      <c r="D847" s="65"/>
      <c r="E847" s="62"/>
      <c r="F847" s="40"/>
    </row>
    <row r="848" spans="1:6" s="63" customFormat="1" ht="16.5" customHeight="1" x14ac:dyDescent="0.2">
      <c r="A848" s="64"/>
      <c r="B848" s="62"/>
      <c r="C848" s="62"/>
      <c r="D848" s="65"/>
      <c r="E848" s="62"/>
      <c r="F848" s="40"/>
    </row>
    <row r="849" spans="1:6" s="63" customFormat="1" ht="16.5" customHeight="1" x14ac:dyDescent="0.2">
      <c r="A849" s="64"/>
      <c r="B849" s="62"/>
      <c r="C849" s="62"/>
      <c r="D849" s="65"/>
      <c r="E849" s="62"/>
      <c r="F849" s="40"/>
    </row>
    <row r="850" spans="1:6" s="63" customFormat="1" ht="16.5" customHeight="1" x14ac:dyDescent="0.2">
      <c r="A850" s="64"/>
      <c r="B850" s="62"/>
      <c r="C850" s="62"/>
      <c r="D850" s="65"/>
      <c r="E850" s="62"/>
      <c r="F850" s="40"/>
    </row>
    <row r="851" spans="1:6" s="63" customFormat="1" ht="16.5" customHeight="1" x14ac:dyDescent="0.2">
      <c r="A851" s="64"/>
      <c r="B851" s="62"/>
      <c r="C851" s="62"/>
      <c r="D851" s="65"/>
      <c r="E851" s="62"/>
      <c r="F851" s="40"/>
    </row>
    <row r="852" spans="1:6" s="63" customFormat="1" ht="16.5" customHeight="1" x14ac:dyDescent="0.2">
      <c r="A852" s="64"/>
      <c r="B852" s="62"/>
      <c r="C852" s="62"/>
      <c r="D852" s="65"/>
      <c r="E852" s="62"/>
      <c r="F852" s="40"/>
    </row>
    <row r="853" spans="1:6" s="63" customFormat="1" ht="16.5" customHeight="1" x14ac:dyDescent="0.2">
      <c r="A853" s="64"/>
      <c r="B853" s="62"/>
      <c r="C853" s="62"/>
      <c r="D853" s="65"/>
      <c r="E853" s="62"/>
      <c r="F853" s="40"/>
    </row>
    <row r="854" spans="1:6" s="63" customFormat="1" ht="16.5" customHeight="1" x14ac:dyDescent="0.2">
      <c r="A854" s="64"/>
      <c r="B854" s="62"/>
      <c r="C854" s="62"/>
      <c r="D854" s="65"/>
      <c r="E854" s="62"/>
      <c r="F854" s="40"/>
    </row>
    <row r="855" spans="1:6" s="63" customFormat="1" ht="16.5" customHeight="1" x14ac:dyDescent="0.2">
      <c r="A855" s="64"/>
      <c r="B855" s="62"/>
      <c r="C855" s="62"/>
      <c r="D855" s="65"/>
      <c r="E855" s="62"/>
      <c r="F855" s="40"/>
    </row>
    <row r="856" spans="1:6" s="63" customFormat="1" ht="16.5" customHeight="1" x14ac:dyDescent="0.2">
      <c r="A856" s="64"/>
      <c r="B856" s="62"/>
      <c r="C856" s="62"/>
      <c r="D856" s="65"/>
      <c r="E856" s="62"/>
      <c r="F856" s="40"/>
    </row>
    <row r="857" spans="1:6" s="63" customFormat="1" ht="16.5" customHeight="1" x14ac:dyDescent="0.2">
      <c r="A857" s="64"/>
      <c r="B857" s="62"/>
      <c r="C857" s="62"/>
      <c r="D857" s="65"/>
      <c r="E857" s="62"/>
      <c r="F857" s="40"/>
    </row>
    <row r="858" spans="1:6" s="63" customFormat="1" ht="16.5" customHeight="1" x14ac:dyDescent="0.2">
      <c r="A858" s="64"/>
      <c r="B858" s="62"/>
      <c r="C858" s="62"/>
      <c r="D858" s="65"/>
      <c r="E858" s="62"/>
      <c r="F858" s="40"/>
    </row>
    <row r="859" spans="1:6" s="63" customFormat="1" ht="16.5" customHeight="1" x14ac:dyDescent="0.2">
      <c r="A859" s="64"/>
      <c r="B859" s="62"/>
      <c r="C859" s="62"/>
      <c r="D859" s="65"/>
      <c r="E859" s="62"/>
      <c r="F859" s="40"/>
    </row>
    <row r="860" spans="1:6" s="63" customFormat="1" ht="16.5" customHeight="1" x14ac:dyDescent="0.2">
      <c r="A860" s="64"/>
      <c r="B860" s="62"/>
      <c r="C860" s="62"/>
      <c r="D860" s="65"/>
      <c r="E860" s="62"/>
      <c r="F860" s="40"/>
    </row>
    <row r="861" spans="1:6" s="63" customFormat="1" ht="16.5" customHeight="1" x14ac:dyDescent="0.2">
      <c r="A861" s="64"/>
      <c r="B861" s="62"/>
      <c r="C861" s="62"/>
      <c r="D861" s="65"/>
      <c r="E861" s="62"/>
      <c r="F861" s="40"/>
    </row>
    <row r="862" spans="1:6" s="63" customFormat="1" ht="16.5" customHeight="1" x14ac:dyDescent="0.2">
      <c r="A862" s="64"/>
      <c r="B862" s="62"/>
      <c r="C862" s="62"/>
      <c r="D862" s="65"/>
      <c r="E862" s="62"/>
      <c r="F862" s="40"/>
    </row>
    <row r="863" spans="1:6" s="63" customFormat="1" ht="16.5" customHeight="1" x14ac:dyDescent="0.2">
      <c r="A863" s="64"/>
      <c r="B863" s="62"/>
      <c r="C863" s="62"/>
      <c r="D863" s="65"/>
      <c r="E863" s="62"/>
      <c r="F863" s="40"/>
    </row>
    <row r="864" spans="1:6" s="63" customFormat="1" ht="16.5" customHeight="1" x14ac:dyDescent="0.2">
      <c r="A864" s="64"/>
      <c r="B864" s="62"/>
      <c r="C864" s="62"/>
      <c r="D864" s="65"/>
      <c r="E864" s="62"/>
      <c r="F864" s="40"/>
    </row>
    <row r="865" spans="1:6" s="63" customFormat="1" ht="16.5" customHeight="1" x14ac:dyDescent="0.2">
      <c r="A865" s="64"/>
      <c r="B865" s="62"/>
      <c r="C865" s="62"/>
      <c r="D865" s="65"/>
      <c r="E865" s="62"/>
      <c r="F865" s="40"/>
    </row>
    <row r="866" spans="1:6" s="63" customFormat="1" ht="16.5" customHeight="1" x14ac:dyDescent="0.2">
      <c r="A866" s="64"/>
      <c r="B866" s="62"/>
      <c r="C866" s="62"/>
      <c r="D866" s="65"/>
      <c r="E866" s="62"/>
      <c r="F866" s="40"/>
    </row>
    <row r="867" spans="1:6" s="63" customFormat="1" ht="16.5" customHeight="1" x14ac:dyDescent="0.2">
      <c r="A867" s="64"/>
      <c r="B867" s="62"/>
      <c r="C867" s="62"/>
      <c r="D867" s="65"/>
      <c r="E867" s="62"/>
      <c r="F867" s="40"/>
    </row>
    <row r="868" spans="1:6" s="63" customFormat="1" ht="16.5" customHeight="1" x14ac:dyDescent="0.2">
      <c r="A868" s="64"/>
      <c r="B868" s="62"/>
      <c r="C868" s="62"/>
      <c r="D868" s="65"/>
      <c r="E868" s="62"/>
      <c r="F868" s="40"/>
    </row>
    <row r="869" spans="1:6" s="63" customFormat="1" ht="16.5" customHeight="1" x14ac:dyDescent="0.2">
      <c r="A869" s="64"/>
      <c r="B869" s="62"/>
      <c r="C869" s="62"/>
      <c r="D869" s="65"/>
      <c r="E869" s="62"/>
      <c r="F869" s="40"/>
    </row>
    <row r="870" spans="1:6" s="63" customFormat="1" ht="16.5" customHeight="1" x14ac:dyDescent="0.2">
      <c r="A870" s="64"/>
      <c r="B870" s="62"/>
      <c r="C870" s="62"/>
      <c r="D870" s="65"/>
      <c r="E870" s="62"/>
      <c r="F870" s="40"/>
    </row>
    <row r="871" spans="1:6" s="63" customFormat="1" ht="16.5" customHeight="1" x14ac:dyDescent="0.2">
      <c r="A871" s="64"/>
      <c r="B871" s="62"/>
      <c r="C871" s="62"/>
      <c r="D871" s="65"/>
      <c r="E871" s="62"/>
      <c r="F871" s="40"/>
    </row>
    <row r="872" spans="1:6" s="63" customFormat="1" ht="16.5" customHeight="1" x14ac:dyDescent="0.2">
      <c r="A872" s="64"/>
      <c r="B872" s="62"/>
      <c r="C872" s="62"/>
      <c r="D872" s="65"/>
      <c r="E872" s="62"/>
      <c r="F872" s="40"/>
    </row>
    <row r="873" spans="1:6" s="63" customFormat="1" ht="16.5" customHeight="1" x14ac:dyDescent="0.2">
      <c r="A873" s="64"/>
      <c r="B873" s="62"/>
      <c r="C873" s="62"/>
      <c r="D873" s="65"/>
      <c r="E873" s="62"/>
      <c r="F873" s="40"/>
    </row>
    <row r="874" spans="1:6" s="63" customFormat="1" ht="16.5" customHeight="1" x14ac:dyDescent="0.2">
      <c r="A874" s="64"/>
      <c r="B874" s="62"/>
      <c r="C874" s="62"/>
      <c r="D874" s="65"/>
      <c r="E874" s="62"/>
      <c r="F874" s="40"/>
    </row>
    <row r="875" spans="1:6" s="63" customFormat="1" ht="16.5" customHeight="1" x14ac:dyDescent="0.2">
      <c r="A875" s="64"/>
      <c r="B875" s="62"/>
      <c r="C875" s="62"/>
      <c r="D875" s="65"/>
      <c r="E875" s="62"/>
      <c r="F875" s="40"/>
    </row>
    <row r="876" spans="1:6" s="63" customFormat="1" ht="16.5" customHeight="1" x14ac:dyDescent="0.2">
      <c r="A876" s="64"/>
      <c r="B876" s="62"/>
      <c r="C876" s="62"/>
      <c r="D876" s="65"/>
      <c r="E876" s="62"/>
      <c r="F876" s="40"/>
    </row>
    <row r="877" spans="1:6" s="63" customFormat="1" ht="16.5" customHeight="1" x14ac:dyDescent="0.2">
      <c r="A877" s="64"/>
      <c r="B877" s="62"/>
      <c r="C877" s="62"/>
      <c r="D877" s="65"/>
      <c r="E877" s="62"/>
      <c r="F877" s="40"/>
    </row>
    <row r="878" spans="1:6" s="63" customFormat="1" ht="16.5" customHeight="1" x14ac:dyDescent="0.2">
      <c r="A878" s="64"/>
      <c r="B878" s="62"/>
      <c r="C878" s="62"/>
      <c r="D878" s="65"/>
      <c r="E878" s="62"/>
      <c r="F878" s="40"/>
    </row>
    <row r="879" spans="1:6" s="63" customFormat="1" ht="16.5" customHeight="1" x14ac:dyDescent="0.2">
      <c r="A879" s="64"/>
      <c r="B879" s="62"/>
      <c r="C879" s="62"/>
      <c r="D879" s="65"/>
      <c r="E879" s="62"/>
      <c r="F879" s="40"/>
    </row>
    <row r="880" spans="1:6" s="63" customFormat="1" ht="16.5" customHeight="1" x14ac:dyDescent="0.2">
      <c r="A880" s="64"/>
      <c r="B880" s="62"/>
      <c r="C880" s="62"/>
      <c r="D880" s="65"/>
      <c r="E880" s="62"/>
      <c r="F880" s="40"/>
    </row>
    <row r="881" spans="1:6" s="63" customFormat="1" ht="16.5" customHeight="1" x14ac:dyDescent="0.2">
      <c r="A881" s="64"/>
      <c r="B881" s="62"/>
      <c r="C881" s="62"/>
      <c r="D881" s="65"/>
      <c r="E881" s="62"/>
      <c r="F881" s="40"/>
    </row>
    <row r="882" spans="1:6" s="63" customFormat="1" ht="16.5" customHeight="1" x14ac:dyDescent="0.2">
      <c r="A882" s="64"/>
      <c r="B882" s="62"/>
      <c r="C882" s="62"/>
      <c r="D882" s="65"/>
      <c r="E882" s="62"/>
      <c r="F882" s="40"/>
    </row>
    <row r="883" spans="1:6" s="63" customFormat="1" ht="16.5" customHeight="1" x14ac:dyDescent="0.2">
      <c r="A883" s="64"/>
      <c r="B883" s="62"/>
      <c r="C883" s="62"/>
      <c r="D883" s="65"/>
      <c r="E883" s="62"/>
      <c r="F883" s="40"/>
    </row>
    <row r="884" spans="1:6" s="63" customFormat="1" ht="16.5" customHeight="1" x14ac:dyDescent="0.2">
      <c r="A884" s="64"/>
      <c r="B884" s="62"/>
      <c r="C884" s="62"/>
      <c r="D884" s="65"/>
      <c r="E884" s="62"/>
      <c r="F884" s="40"/>
    </row>
    <row r="885" spans="1:6" s="63" customFormat="1" ht="16.5" customHeight="1" x14ac:dyDescent="0.2">
      <c r="A885" s="64"/>
      <c r="B885" s="62"/>
      <c r="C885" s="62"/>
      <c r="D885" s="65"/>
      <c r="E885" s="62"/>
      <c r="F885" s="40"/>
    </row>
    <row r="886" spans="1:6" s="63" customFormat="1" ht="16.5" customHeight="1" x14ac:dyDescent="0.2">
      <c r="A886" s="64"/>
      <c r="B886" s="62"/>
      <c r="C886" s="62"/>
      <c r="D886" s="65"/>
      <c r="E886" s="62"/>
      <c r="F886" s="40"/>
    </row>
    <row r="887" spans="1:6" s="63" customFormat="1" ht="16.5" customHeight="1" x14ac:dyDescent="0.2">
      <c r="A887" s="64"/>
      <c r="B887" s="62"/>
      <c r="C887" s="62"/>
      <c r="D887" s="65"/>
      <c r="E887" s="62"/>
      <c r="F887" s="40"/>
    </row>
    <row r="888" spans="1:6" s="63" customFormat="1" ht="16.5" customHeight="1" x14ac:dyDescent="0.2">
      <c r="A888" s="64"/>
      <c r="B888" s="62"/>
      <c r="C888" s="62"/>
      <c r="D888" s="65"/>
      <c r="E888" s="62"/>
      <c r="F888" s="40"/>
    </row>
    <row r="889" spans="1:6" s="63" customFormat="1" ht="16.5" customHeight="1" x14ac:dyDescent="0.2">
      <c r="A889" s="64"/>
      <c r="B889" s="62"/>
      <c r="C889" s="62"/>
      <c r="D889" s="65"/>
      <c r="E889" s="62"/>
      <c r="F889" s="40"/>
    </row>
    <row r="890" spans="1:6" s="63" customFormat="1" ht="16.5" customHeight="1" x14ac:dyDescent="0.2">
      <c r="A890" s="64"/>
      <c r="B890" s="62"/>
      <c r="C890" s="62"/>
      <c r="D890" s="65"/>
      <c r="E890" s="62"/>
      <c r="F890" s="40"/>
    </row>
    <row r="891" spans="1:6" s="63" customFormat="1" ht="16.5" customHeight="1" x14ac:dyDescent="0.2">
      <c r="A891" s="64"/>
      <c r="B891" s="62"/>
      <c r="C891" s="62"/>
      <c r="D891" s="65"/>
      <c r="E891" s="62"/>
      <c r="F891" s="40"/>
    </row>
    <row r="892" spans="1:6" s="63" customFormat="1" ht="16.5" customHeight="1" x14ac:dyDescent="0.2">
      <c r="A892" s="64"/>
      <c r="B892" s="62"/>
      <c r="C892" s="62"/>
      <c r="D892" s="65"/>
      <c r="E892" s="62"/>
      <c r="F892" s="40"/>
    </row>
    <row r="893" spans="1:6" s="63" customFormat="1" ht="16.5" customHeight="1" x14ac:dyDescent="0.2">
      <c r="A893" s="64"/>
      <c r="B893" s="62"/>
      <c r="C893" s="62"/>
      <c r="D893" s="65"/>
      <c r="E893" s="62"/>
      <c r="F893" s="40"/>
    </row>
    <row r="894" spans="1:6" s="63" customFormat="1" ht="16.5" customHeight="1" x14ac:dyDescent="0.2">
      <c r="A894" s="64"/>
      <c r="B894" s="62"/>
      <c r="C894" s="62"/>
      <c r="D894" s="65"/>
      <c r="E894" s="62"/>
      <c r="F894" s="40"/>
    </row>
    <row r="895" spans="1:6" s="63" customFormat="1" ht="16.5" customHeight="1" x14ac:dyDescent="0.2">
      <c r="A895" s="64"/>
      <c r="B895" s="62"/>
      <c r="C895" s="62"/>
      <c r="D895" s="65"/>
      <c r="E895" s="62"/>
      <c r="F895" s="40"/>
    </row>
    <row r="896" spans="1:6" s="63" customFormat="1" ht="16.5" customHeight="1" x14ac:dyDescent="0.2">
      <c r="A896" s="64"/>
      <c r="B896" s="62"/>
      <c r="C896" s="62"/>
      <c r="D896" s="65"/>
      <c r="E896" s="62"/>
      <c r="F896" s="40"/>
    </row>
    <row r="897" spans="1:6" s="63" customFormat="1" ht="16.5" customHeight="1" x14ac:dyDescent="0.2">
      <c r="A897" s="64"/>
      <c r="B897" s="62"/>
      <c r="C897" s="62"/>
      <c r="D897" s="65"/>
      <c r="E897" s="62"/>
      <c r="F897" s="40"/>
    </row>
    <row r="898" spans="1:6" s="63" customFormat="1" ht="16.5" customHeight="1" x14ac:dyDescent="0.2">
      <c r="A898" s="64"/>
      <c r="B898" s="62"/>
      <c r="C898" s="62"/>
      <c r="D898" s="65"/>
      <c r="E898" s="62"/>
      <c r="F898" s="40"/>
    </row>
    <row r="899" spans="1:6" s="63" customFormat="1" ht="16.5" customHeight="1" x14ac:dyDescent="0.2">
      <c r="A899" s="64"/>
      <c r="B899" s="62"/>
      <c r="C899" s="62"/>
      <c r="D899" s="65"/>
      <c r="E899" s="62"/>
      <c r="F899" s="40"/>
    </row>
    <row r="900" spans="1:6" s="63" customFormat="1" ht="16.5" customHeight="1" x14ac:dyDescent="0.2">
      <c r="A900" s="64"/>
      <c r="B900" s="62"/>
      <c r="C900" s="62"/>
      <c r="D900" s="65"/>
      <c r="E900" s="62"/>
      <c r="F900" s="40"/>
    </row>
    <row r="901" spans="1:6" s="63" customFormat="1" ht="16.5" customHeight="1" x14ac:dyDescent="0.2">
      <c r="A901" s="64"/>
      <c r="B901" s="62"/>
      <c r="C901" s="62"/>
      <c r="D901" s="65"/>
      <c r="E901" s="62"/>
      <c r="F901" s="40"/>
    </row>
    <row r="902" spans="1:6" s="63" customFormat="1" ht="16.5" customHeight="1" x14ac:dyDescent="0.2">
      <c r="A902" s="64"/>
      <c r="B902" s="62"/>
      <c r="C902" s="62"/>
      <c r="D902" s="65"/>
      <c r="E902" s="62"/>
      <c r="F902" s="40"/>
    </row>
    <row r="903" spans="1:6" s="63" customFormat="1" ht="16.5" customHeight="1" x14ac:dyDescent="0.2">
      <c r="A903" s="64"/>
      <c r="B903" s="62"/>
      <c r="C903" s="62"/>
      <c r="D903" s="65"/>
      <c r="E903" s="62"/>
      <c r="F903" s="40"/>
    </row>
    <row r="904" spans="1:6" s="63" customFormat="1" ht="16.5" customHeight="1" x14ac:dyDescent="0.2">
      <c r="A904" s="64"/>
      <c r="B904" s="62"/>
      <c r="C904" s="62"/>
      <c r="D904" s="65"/>
      <c r="E904" s="62"/>
      <c r="F904" s="40"/>
    </row>
    <row r="905" spans="1:6" s="63" customFormat="1" ht="16.5" customHeight="1" x14ac:dyDescent="0.2">
      <c r="A905" s="64"/>
      <c r="B905" s="62"/>
      <c r="C905" s="62"/>
      <c r="D905" s="65"/>
      <c r="E905" s="62"/>
      <c r="F905" s="40"/>
    </row>
    <row r="906" spans="1:6" s="63" customFormat="1" ht="16.5" customHeight="1" x14ac:dyDescent="0.2">
      <c r="A906" s="64"/>
      <c r="B906" s="62"/>
      <c r="C906" s="62"/>
      <c r="D906" s="65"/>
      <c r="E906" s="62"/>
      <c r="F906" s="40"/>
    </row>
    <row r="907" spans="1:6" s="63" customFormat="1" ht="16.5" customHeight="1" x14ac:dyDescent="0.2">
      <c r="A907" s="64"/>
      <c r="B907" s="62"/>
      <c r="C907" s="62"/>
      <c r="D907" s="65"/>
      <c r="E907" s="62"/>
      <c r="F907" s="40"/>
    </row>
    <row r="908" spans="1:6" s="63" customFormat="1" ht="16.5" customHeight="1" x14ac:dyDescent="0.2">
      <c r="A908" s="64"/>
      <c r="B908" s="62"/>
      <c r="C908" s="62"/>
      <c r="D908" s="65"/>
      <c r="E908" s="62"/>
      <c r="F908" s="40"/>
    </row>
    <row r="909" spans="1:6" s="63" customFormat="1" ht="16.5" customHeight="1" x14ac:dyDescent="0.2">
      <c r="A909" s="64"/>
      <c r="B909" s="62"/>
      <c r="C909" s="62"/>
      <c r="D909" s="65"/>
      <c r="E909" s="62"/>
      <c r="F909" s="40"/>
    </row>
    <row r="910" spans="1:6" s="63" customFormat="1" ht="16.5" customHeight="1" x14ac:dyDescent="0.2">
      <c r="A910" s="64"/>
      <c r="B910" s="62"/>
      <c r="C910" s="62"/>
      <c r="D910" s="65"/>
      <c r="E910" s="62"/>
      <c r="F910" s="40"/>
    </row>
    <row r="911" spans="1:6" s="63" customFormat="1" ht="16.5" customHeight="1" x14ac:dyDescent="0.2">
      <c r="A911" s="64"/>
      <c r="B911" s="62"/>
      <c r="C911" s="62"/>
      <c r="D911" s="65"/>
      <c r="E911" s="62"/>
      <c r="F911" s="40"/>
    </row>
    <row r="912" spans="1:6" s="63" customFormat="1" ht="16.5" customHeight="1" x14ac:dyDescent="0.2">
      <c r="A912" s="64"/>
      <c r="B912" s="62"/>
      <c r="C912" s="62"/>
      <c r="D912" s="65"/>
      <c r="E912" s="62"/>
      <c r="F912" s="40"/>
    </row>
    <row r="913" spans="1:6" s="63" customFormat="1" ht="16.5" customHeight="1" x14ac:dyDescent="0.2">
      <c r="A913" s="64"/>
      <c r="B913" s="62"/>
      <c r="C913" s="62"/>
      <c r="D913" s="65"/>
      <c r="E913" s="62"/>
      <c r="F913" s="40"/>
    </row>
    <row r="914" spans="1:6" s="63" customFormat="1" ht="16.5" customHeight="1" x14ac:dyDescent="0.2">
      <c r="A914" s="64"/>
      <c r="B914" s="62"/>
      <c r="C914" s="62"/>
      <c r="D914" s="65"/>
      <c r="E914" s="62"/>
      <c r="F914" s="40"/>
    </row>
    <row r="915" spans="1:6" s="63" customFormat="1" ht="16.5" customHeight="1" x14ac:dyDescent="0.2">
      <c r="A915" s="64"/>
      <c r="B915" s="62"/>
      <c r="C915" s="62"/>
      <c r="D915" s="65"/>
      <c r="E915" s="62"/>
      <c r="F915" s="40"/>
    </row>
    <row r="916" spans="1:6" s="63" customFormat="1" ht="16.5" customHeight="1" x14ac:dyDescent="0.2">
      <c r="A916" s="64"/>
      <c r="B916" s="62"/>
      <c r="C916" s="62"/>
      <c r="D916" s="65"/>
      <c r="E916" s="62"/>
      <c r="F916" s="40"/>
    </row>
    <row r="917" spans="1:6" s="63" customFormat="1" ht="16.5" customHeight="1" x14ac:dyDescent="0.2">
      <c r="A917" s="64"/>
      <c r="B917" s="62"/>
      <c r="C917" s="62"/>
      <c r="D917" s="65"/>
      <c r="E917" s="62"/>
      <c r="F917" s="40"/>
    </row>
    <row r="918" spans="1:6" s="63" customFormat="1" ht="16.5" customHeight="1" x14ac:dyDescent="0.2">
      <c r="A918" s="64"/>
      <c r="B918" s="62"/>
      <c r="C918" s="62"/>
      <c r="D918" s="65"/>
      <c r="E918" s="62"/>
      <c r="F918" s="40"/>
    </row>
    <row r="919" spans="1:6" s="63" customFormat="1" ht="16.5" customHeight="1" x14ac:dyDescent="0.2">
      <c r="A919" s="64"/>
      <c r="B919" s="62"/>
      <c r="C919" s="62"/>
      <c r="D919" s="65"/>
      <c r="E919" s="62"/>
      <c r="F919" s="40"/>
    </row>
    <row r="920" spans="1:6" s="63" customFormat="1" ht="16.5" customHeight="1" x14ac:dyDescent="0.2">
      <c r="A920" s="64"/>
      <c r="B920" s="62"/>
      <c r="C920" s="62"/>
      <c r="D920" s="65"/>
      <c r="E920" s="62"/>
      <c r="F920" s="40"/>
    </row>
    <row r="921" spans="1:6" s="63" customFormat="1" ht="16.5" customHeight="1" x14ac:dyDescent="0.2">
      <c r="A921" s="64"/>
      <c r="B921" s="62"/>
      <c r="C921" s="62"/>
      <c r="D921" s="65"/>
      <c r="E921" s="62"/>
      <c r="F921" s="40"/>
    </row>
    <row r="922" spans="1:6" s="63" customFormat="1" ht="16.5" customHeight="1" x14ac:dyDescent="0.2">
      <c r="A922" s="64"/>
      <c r="B922" s="62"/>
      <c r="C922" s="62"/>
      <c r="D922" s="65"/>
      <c r="E922" s="62"/>
      <c r="F922" s="40"/>
    </row>
    <row r="923" spans="1:6" s="63" customFormat="1" ht="16.5" customHeight="1" x14ac:dyDescent="0.2">
      <c r="A923" s="64"/>
      <c r="B923" s="62"/>
      <c r="C923" s="62"/>
      <c r="D923" s="65"/>
      <c r="E923" s="62"/>
      <c r="F923" s="40"/>
    </row>
    <row r="924" spans="1:6" s="63" customFormat="1" ht="16.5" customHeight="1" x14ac:dyDescent="0.2">
      <c r="A924" s="64"/>
      <c r="B924" s="62"/>
      <c r="C924" s="62"/>
      <c r="D924" s="65"/>
      <c r="E924" s="62"/>
      <c r="F924" s="40"/>
    </row>
    <row r="925" spans="1:6" s="63" customFormat="1" ht="16.5" customHeight="1" x14ac:dyDescent="0.2">
      <c r="A925" s="64"/>
      <c r="B925" s="62"/>
      <c r="C925" s="62"/>
      <c r="D925" s="65"/>
      <c r="E925" s="62"/>
      <c r="F925" s="40"/>
    </row>
    <row r="926" spans="1:6" s="63" customFormat="1" ht="16.5" customHeight="1" x14ac:dyDescent="0.2">
      <c r="A926" s="64"/>
      <c r="B926" s="62"/>
      <c r="C926" s="62"/>
      <c r="D926" s="65"/>
      <c r="E926" s="62"/>
      <c r="F926" s="40"/>
    </row>
    <row r="927" spans="1:6" s="63" customFormat="1" ht="16.5" customHeight="1" x14ac:dyDescent="0.2">
      <c r="A927" s="64"/>
      <c r="B927" s="62"/>
      <c r="C927" s="62"/>
      <c r="D927" s="65"/>
      <c r="E927" s="62"/>
      <c r="F927" s="40"/>
    </row>
    <row r="928" spans="1:6" s="63" customFormat="1" ht="16.5" customHeight="1" x14ac:dyDescent="0.2">
      <c r="A928" s="64"/>
      <c r="B928" s="62"/>
      <c r="C928" s="62"/>
      <c r="D928" s="65"/>
      <c r="E928" s="62"/>
      <c r="F928" s="40"/>
    </row>
    <row r="929" spans="1:6" s="63" customFormat="1" ht="16.5" customHeight="1" x14ac:dyDescent="0.2">
      <c r="A929" s="64"/>
      <c r="B929" s="62"/>
      <c r="C929" s="62"/>
      <c r="D929" s="65"/>
      <c r="E929" s="62"/>
      <c r="F929" s="40"/>
    </row>
    <row r="930" spans="1:6" s="63" customFormat="1" ht="16.5" customHeight="1" x14ac:dyDescent="0.2">
      <c r="A930" s="64"/>
      <c r="B930" s="62"/>
      <c r="C930" s="62"/>
      <c r="D930" s="65"/>
      <c r="E930" s="62"/>
      <c r="F930" s="40"/>
    </row>
    <row r="931" spans="1:6" s="63" customFormat="1" ht="16.5" customHeight="1" x14ac:dyDescent="0.2">
      <c r="A931" s="64"/>
      <c r="B931" s="62"/>
      <c r="C931" s="62"/>
      <c r="D931" s="65"/>
      <c r="E931" s="62"/>
      <c r="F931" s="40"/>
    </row>
    <row r="932" spans="1:6" s="63" customFormat="1" ht="16.5" customHeight="1" x14ac:dyDescent="0.2">
      <c r="A932" s="64"/>
      <c r="B932" s="62"/>
      <c r="C932" s="62"/>
      <c r="D932" s="65"/>
      <c r="E932" s="62"/>
      <c r="F932" s="40"/>
    </row>
    <row r="933" spans="1:6" s="63" customFormat="1" ht="16.5" customHeight="1" x14ac:dyDescent="0.2">
      <c r="A933" s="64"/>
      <c r="B933" s="62"/>
      <c r="C933" s="62"/>
      <c r="D933" s="65"/>
      <c r="E933" s="62"/>
      <c r="F933" s="40"/>
    </row>
    <row r="934" spans="1:6" s="63" customFormat="1" ht="16.5" customHeight="1" x14ac:dyDescent="0.2">
      <c r="A934" s="64"/>
      <c r="B934" s="62"/>
      <c r="C934" s="62"/>
      <c r="D934" s="65"/>
      <c r="E934" s="62"/>
      <c r="F934" s="40"/>
    </row>
    <row r="935" spans="1:6" s="63" customFormat="1" ht="16.5" customHeight="1" x14ac:dyDescent="0.2">
      <c r="A935" s="64"/>
      <c r="B935" s="62"/>
      <c r="C935" s="62"/>
      <c r="D935" s="65"/>
      <c r="E935" s="62"/>
      <c r="F935" s="40"/>
    </row>
    <row r="936" spans="1:6" s="63" customFormat="1" ht="16.5" customHeight="1" x14ac:dyDescent="0.2">
      <c r="A936" s="64"/>
      <c r="B936" s="62"/>
      <c r="C936" s="62"/>
      <c r="D936" s="65"/>
      <c r="E936" s="62"/>
      <c r="F936" s="40"/>
    </row>
    <row r="937" spans="1:6" s="63" customFormat="1" ht="16.5" customHeight="1" x14ac:dyDescent="0.2">
      <c r="A937" s="64"/>
      <c r="B937" s="62"/>
      <c r="C937" s="62"/>
      <c r="D937" s="65"/>
      <c r="E937" s="62"/>
      <c r="F937" s="40"/>
    </row>
    <row r="938" spans="1:6" s="63" customFormat="1" ht="16.5" customHeight="1" x14ac:dyDescent="0.2">
      <c r="A938" s="64"/>
      <c r="B938" s="62"/>
      <c r="C938" s="62"/>
      <c r="D938" s="65"/>
      <c r="E938" s="62"/>
      <c r="F938" s="40"/>
    </row>
    <row r="939" spans="1:6" s="63" customFormat="1" ht="16.5" customHeight="1" x14ac:dyDescent="0.2">
      <c r="A939" s="64"/>
      <c r="B939" s="62"/>
      <c r="C939" s="62"/>
      <c r="D939" s="65"/>
      <c r="E939" s="62"/>
      <c r="F939" s="40"/>
    </row>
    <row r="940" spans="1:6" s="63" customFormat="1" ht="16.5" customHeight="1" x14ac:dyDescent="0.2">
      <c r="A940" s="64"/>
      <c r="B940" s="62"/>
      <c r="C940" s="62"/>
      <c r="D940" s="65"/>
      <c r="E940" s="62"/>
      <c r="F940" s="40"/>
    </row>
    <row r="941" spans="1:6" s="63" customFormat="1" ht="16.5" customHeight="1" x14ac:dyDescent="0.2">
      <c r="A941" s="64"/>
      <c r="B941" s="62"/>
      <c r="C941" s="62"/>
      <c r="D941" s="65"/>
      <c r="E941" s="62"/>
      <c r="F941" s="40"/>
    </row>
    <row r="942" spans="1:6" s="63" customFormat="1" ht="16.5" customHeight="1" x14ac:dyDescent="0.2">
      <c r="A942" s="64"/>
      <c r="B942" s="62"/>
      <c r="C942" s="62"/>
      <c r="D942" s="65"/>
      <c r="E942" s="62"/>
      <c r="F942" s="40"/>
    </row>
    <row r="943" spans="1:6" s="63" customFormat="1" ht="16.5" customHeight="1" x14ac:dyDescent="0.2">
      <c r="A943" s="64"/>
      <c r="B943" s="62"/>
      <c r="C943" s="62"/>
      <c r="D943" s="65"/>
      <c r="E943" s="62"/>
      <c r="F943" s="40"/>
    </row>
    <row r="944" spans="1:6" s="63" customFormat="1" ht="16.5" customHeight="1" x14ac:dyDescent="0.2">
      <c r="A944" s="64"/>
      <c r="B944" s="62"/>
      <c r="C944" s="62"/>
      <c r="D944" s="65"/>
      <c r="E944" s="62"/>
      <c r="F944" s="40"/>
    </row>
    <row r="945" spans="1:6" s="63" customFormat="1" ht="16.5" customHeight="1" x14ac:dyDescent="0.2">
      <c r="A945" s="64"/>
      <c r="B945" s="62"/>
      <c r="C945" s="62"/>
      <c r="D945" s="65"/>
      <c r="E945" s="62"/>
      <c r="F945" s="40"/>
    </row>
    <row r="946" spans="1:6" s="63" customFormat="1" ht="16.5" customHeight="1" x14ac:dyDescent="0.2">
      <c r="A946" s="64"/>
      <c r="B946" s="62"/>
      <c r="C946" s="62"/>
      <c r="D946" s="65"/>
      <c r="E946" s="62"/>
      <c r="F946" s="40"/>
    </row>
    <row r="947" spans="1:6" s="63" customFormat="1" ht="16.5" customHeight="1" x14ac:dyDescent="0.2">
      <c r="A947" s="64"/>
      <c r="B947" s="62"/>
      <c r="C947" s="62"/>
      <c r="D947" s="65"/>
      <c r="E947" s="62"/>
      <c r="F947" s="40"/>
    </row>
    <row r="948" spans="1:6" s="63" customFormat="1" ht="16.5" customHeight="1" x14ac:dyDescent="0.2">
      <c r="A948" s="64"/>
      <c r="B948" s="62"/>
      <c r="C948" s="62"/>
      <c r="D948" s="65"/>
      <c r="E948" s="62"/>
      <c r="F948" s="40"/>
    </row>
    <row r="949" spans="1:6" s="63" customFormat="1" ht="16.5" customHeight="1" x14ac:dyDescent="0.2">
      <c r="A949" s="64"/>
      <c r="B949" s="62"/>
      <c r="C949" s="62"/>
      <c r="D949" s="65"/>
      <c r="E949" s="62"/>
      <c r="F949" s="40"/>
    </row>
    <row r="950" spans="1:6" s="63" customFormat="1" ht="16.5" customHeight="1" x14ac:dyDescent="0.2">
      <c r="A950" s="64"/>
      <c r="B950" s="62"/>
      <c r="C950" s="62"/>
      <c r="D950" s="65"/>
      <c r="E950" s="62"/>
      <c r="F950" s="40"/>
    </row>
    <row r="951" spans="1:6" s="63" customFormat="1" ht="16.5" customHeight="1" x14ac:dyDescent="0.2">
      <c r="A951" s="64"/>
      <c r="B951" s="62"/>
      <c r="C951" s="62"/>
      <c r="D951" s="65"/>
      <c r="E951" s="62"/>
      <c r="F951" s="40"/>
    </row>
    <row r="952" spans="1:6" s="63" customFormat="1" ht="16.5" customHeight="1" x14ac:dyDescent="0.2">
      <c r="A952" s="64"/>
      <c r="B952" s="62"/>
      <c r="C952" s="62"/>
      <c r="D952" s="65"/>
      <c r="E952" s="62"/>
      <c r="F952" s="40"/>
    </row>
    <row r="953" spans="1:6" s="63" customFormat="1" ht="16.5" customHeight="1" x14ac:dyDescent="0.2">
      <c r="A953" s="64"/>
      <c r="B953" s="62"/>
      <c r="C953" s="62"/>
      <c r="D953" s="65"/>
      <c r="E953" s="62"/>
      <c r="F953" s="40"/>
    </row>
    <row r="954" spans="1:6" s="63" customFormat="1" ht="16.5" customHeight="1" x14ac:dyDescent="0.2">
      <c r="A954" s="64"/>
      <c r="B954" s="62"/>
      <c r="C954" s="62"/>
      <c r="D954" s="65"/>
      <c r="E954" s="62"/>
      <c r="F954" s="40"/>
    </row>
    <row r="955" spans="1:6" s="63" customFormat="1" ht="16.5" customHeight="1" x14ac:dyDescent="0.2">
      <c r="A955" s="64"/>
      <c r="B955" s="62"/>
      <c r="C955" s="62"/>
      <c r="D955" s="65"/>
      <c r="E955" s="62"/>
      <c r="F955" s="40"/>
    </row>
    <row r="956" spans="1:6" s="63" customFormat="1" ht="16.5" customHeight="1" x14ac:dyDescent="0.2">
      <c r="A956" s="64"/>
      <c r="B956" s="62"/>
      <c r="C956" s="62"/>
      <c r="D956" s="65"/>
      <c r="E956" s="62"/>
      <c r="F956" s="40"/>
    </row>
    <row r="957" spans="1:6" s="63" customFormat="1" ht="16.5" customHeight="1" x14ac:dyDescent="0.2">
      <c r="A957" s="64"/>
      <c r="B957" s="62"/>
      <c r="C957" s="62"/>
      <c r="D957" s="65"/>
      <c r="E957" s="62"/>
      <c r="F957" s="40"/>
    </row>
    <row r="958" spans="1:6" s="63" customFormat="1" ht="16.5" customHeight="1" x14ac:dyDescent="0.2">
      <c r="A958" s="64"/>
      <c r="B958" s="62"/>
      <c r="C958" s="62"/>
      <c r="D958" s="65"/>
      <c r="E958" s="62"/>
      <c r="F958" s="40"/>
    </row>
    <row r="959" spans="1:6" s="63" customFormat="1" ht="16.5" customHeight="1" x14ac:dyDescent="0.2">
      <c r="A959" s="64"/>
      <c r="B959" s="62"/>
      <c r="C959" s="62"/>
      <c r="D959" s="65"/>
      <c r="E959" s="62"/>
      <c r="F959" s="40"/>
    </row>
    <row r="960" spans="1:6" s="63" customFormat="1" ht="16.5" customHeight="1" x14ac:dyDescent="0.2">
      <c r="A960" s="64"/>
      <c r="B960" s="62"/>
      <c r="C960" s="62"/>
      <c r="D960" s="65"/>
      <c r="E960" s="62"/>
      <c r="F960" s="40"/>
    </row>
    <row r="961" spans="1:6" s="63" customFormat="1" ht="16.5" customHeight="1" x14ac:dyDescent="0.2">
      <c r="A961" s="64"/>
      <c r="B961" s="62"/>
      <c r="C961" s="62"/>
      <c r="D961" s="65"/>
      <c r="E961" s="62"/>
      <c r="F961" s="40"/>
    </row>
    <row r="962" spans="1:6" s="63" customFormat="1" ht="16.5" customHeight="1" x14ac:dyDescent="0.2">
      <c r="A962" s="64"/>
      <c r="B962" s="62"/>
      <c r="C962" s="62"/>
      <c r="D962" s="65"/>
      <c r="E962" s="62"/>
      <c r="F962" s="40"/>
    </row>
    <row r="963" spans="1:6" s="63" customFormat="1" ht="16.5" customHeight="1" x14ac:dyDescent="0.2">
      <c r="A963" s="64"/>
      <c r="B963" s="62"/>
      <c r="C963" s="62"/>
      <c r="D963" s="65"/>
      <c r="E963" s="62"/>
      <c r="F963" s="40"/>
    </row>
    <row r="964" spans="1:6" s="63" customFormat="1" ht="16.5" customHeight="1" x14ac:dyDescent="0.2">
      <c r="A964" s="64"/>
      <c r="B964" s="62"/>
      <c r="C964" s="62"/>
      <c r="D964" s="65"/>
      <c r="E964" s="62"/>
      <c r="F964" s="40"/>
    </row>
    <row r="965" spans="1:6" s="63" customFormat="1" ht="16.5" customHeight="1" x14ac:dyDescent="0.2">
      <c r="A965" s="64"/>
      <c r="B965" s="62"/>
      <c r="C965" s="62"/>
      <c r="D965" s="65"/>
      <c r="E965" s="62"/>
      <c r="F965" s="40"/>
    </row>
    <row r="966" spans="1:6" s="63" customFormat="1" ht="16.5" customHeight="1" x14ac:dyDescent="0.2">
      <c r="A966" s="64"/>
      <c r="B966" s="62"/>
      <c r="C966" s="62"/>
      <c r="D966" s="65"/>
      <c r="E966" s="62"/>
      <c r="F966" s="40"/>
    </row>
    <row r="967" spans="1:6" s="63" customFormat="1" ht="16.5" customHeight="1" x14ac:dyDescent="0.2">
      <c r="A967" s="64"/>
      <c r="B967" s="62"/>
      <c r="C967" s="62"/>
      <c r="D967" s="65"/>
      <c r="E967" s="62"/>
      <c r="F967" s="40"/>
    </row>
    <row r="968" spans="1:6" s="63" customFormat="1" ht="16.5" customHeight="1" x14ac:dyDescent="0.2">
      <c r="A968" s="64"/>
      <c r="B968" s="62"/>
      <c r="C968" s="62"/>
      <c r="D968" s="65"/>
      <c r="E968" s="62"/>
      <c r="F968" s="40"/>
    </row>
    <row r="969" spans="1:6" s="63" customFormat="1" ht="16.5" customHeight="1" x14ac:dyDescent="0.2">
      <c r="A969" s="64"/>
      <c r="B969" s="62"/>
      <c r="C969" s="62"/>
      <c r="D969" s="65"/>
      <c r="E969" s="62"/>
      <c r="F969" s="40"/>
    </row>
    <row r="970" spans="1:6" s="63" customFormat="1" ht="16.5" customHeight="1" x14ac:dyDescent="0.2">
      <c r="A970" s="64"/>
      <c r="B970" s="62"/>
      <c r="C970" s="62"/>
      <c r="D970" s="65"/>
      <c r="E970" s="62"/>
      <c r="F970" s="40"/>
    </row>
    <row r="971" spans="1:6" s="63" customFormat="1" ht="16.5" customHeight="1" x14ac:dyDescent="0.2">
      <c r="A971" s="64"/>
      <c r="B971" s="62"/>
      <c r="C971" s="62"/>
      <c r="D971" s="65"/>
      <c r="E971" s="62"/>
      <c r="F971" s="40"/>
    </row>
    <row r="972" spans="1:6" s="63" customFormat="1" ht="16.5" customHeight="1" x14ac:dyDescent="0.2">
      <c r="A972" s="64"/>
      <c r="B972" s="62"/>
      <c r="C972" s="62"/>
      <c r="D972" s="65"/>
      <c r="E972" s="62"/>
      <c r="F972" s="40"/>
    </row>
    <row r="973" spans="1:6" s="63" customFormat="1" ht="16.5" customHeight="1" x14ac:dyDescent="0.2">
      <c r="A973" s="64"/>
      <c r="B973" s="62"/>
      <c r="C973" s="62"/>
      <c r="D973" s="65"/>
      <c r="E973" s="62"/>
      <c r="F973" s="40"/>
    </row>
    <row r="974" spans="1:6" s="63" customFormat="1" ht="16.5" customHeight="1" x14ac:dyDescent="0.2">
      <c r="A974" s="64"/>
      <c r="B974" s="62"/>
      <c r="C974" s="62"/>
      <c r="D974" s="65"/>
      <c r="E974" s="62"/>
      <c r="F974" s="40"/>
    </row>
    <row r="975" spans="1:6" s="63" customFormat="1" ht="16.5" customHeight="1" x14ac:dyDescent="0.2">
      <c r="A975" s="64"/>
      <c r="B975" s="62"/>
      <c r="C975" s="62"/>
      <c r="D975" s="65"/>
      <c r="E975" s="62"/>
      <c r="F975" s="40"/>
    </row>
    <row r="976" spans="1:6" s="63" customFormat="1" ht="16.5" customHeight="1" x14ac:dyDescent="0.2">
      <c r="A976" s="64"/>
      <c r="B976" s="62"/>
      <c r="C976" s="62"/>
      <c r="D976" s="65"/>
      <c r="E976" s="62"/>
      <c r="F976" s="40"/>
    </row>
    <row r="977" spans="1:6" s="63" customFormat="1" ht="16.5" customHeight="1" x14ac:dyDescent="0.2">
      <c r="A977" s="64"/>
      <c r="B977" s="62"/>
      <c r="C977" s="62"/>
      <c r="D977" s="65"/>
      <c r="E977" s="62"/>
      <c r="F977" s="40"/>
    </row>
    <row r="978" spans="1:6" s="63" customFormat="1" ht="16.5" customHeight="1" x14ac:dyDescent="0.2">
      <c r="A978" s="64"/>
      <c r="B978" s="62"/>
      <c r="C978" s="62"/>
      <c r="D978" s="65"/>
      <c r="E978" s="62"/>
      <c r="F978" s="40"/>
    </row>
    <row r="979" spans="1:6" s="63" customFormat="1" ht="16.5" customHeight="1" x14ac:dyDescent="0.2">
      <c r="A979" s="64"/>
      <c r="B979" s="62"/>
      <c r="C979" s="62"/>
      <c r="D979" s="65"/>
      <c r="E979" s="62"/>
      <c r="F979" s="40"/>
    </row>
    <row r="980" spans="1:6" s="63" customFormat="1" ht="16.5" customHeight="1" x14ac:dyDescent="0.2">
      <c r="A980" s="64"/>
      <c r="B980" s="62"/>
      <c r="C980" s="62"/>
      <c r="D980" s="65"/>
      <c r="E980" s="62"/>
      <c r="F980" s="40"/>
    </row>
    <row r="981" spans="1:6" s="63" customFormat="1" ht="16.5" customHeight="1" x14ac:dyDescent="0.2">
      <c r="A981" s="64"/>
      <c r="B981" s="62"/>
      <c r="C981" s="62"/>
      <c r="D981" s="65"/>
      <c r="E981" s="62"/>
      <c r="F981" s="40"/>
    </row>
    <row r="982" spans="1:6" s="63" customFormat="1" ht="16.5" customHeight="1" x14ac:dyDescent="0.2">
      <c r="A982" s="64"/>
      <c r="B982" s="62"/>
      <c r="C982" s="62"/>
      <c r="D982" s="65"/>
      <c r="E982" s="62"/>
      <c r="F982" s="40"/>
    </row>
    <row r="983" spans="1:6" s="63" customFormat="1" ht="16.5" customHeight="1" x14ac:dyDescent="0.2">
      <c r="A983" s="64"/>
      <c r="B983" s="62"/>
      <c r="C983" s="62"/>
      <c r="D983" s="65"/>
      <c r="E983" s="62"/>
      <c r="F983" s="40"/>
    </row>
    <row r="984" spans="1:6" s="63" customFormat="1" ht="16.5" customHeight="1" x14ac:dyDescent="0.2">
      <c r="A984" s="64"/>
      <c r="B984" s="62"/>
      <c r="C984" s="62"/>
      <c r="D984" s="65"/>
      <c r="E984" s="62"/>
      <c r="F984" s="40"/>
    </row>
    <row r="985" spans="1:6" s="63" customFormat="1" ht="16.5" customHeight="1" x14ac:dyDescent="0.2">
      <c r="A985" s="64"/>
      <c r="B985" s="62"/>
      <c r="C985" s="62"/>
      <c r="D985" s="65"/>
      <c r="E985" s="62"/>
      <c r="F985" s="40"/>
    </row>
    <row r="986" spans="1:6" s="63" customFormat="1" ht="16.5" customHeight="1" x14ac:dyDescent="0.2">
      <c r="A986" s="64"/>
      <c r="B986" s="62"/>
      <c r="C986" s="62"/>
      <c r="D986" s="65"/>
      <c r="E986" s="62"/>
      <c r="F986" s="40"/>
    </row>
    <row r="987" spans="1:6" s="63" customFormat="1" ht="16.5" customHeight="1" x14ac:dyDescent="0.2">
      <c r="A987" s="64"/>
      <c r="B987" s="62"/>
      <c r="C987" s="62"/>
      <c r="D987" s="65"/>
      <c r="E987" s="62"/>
      <c r="F987" s="40"/>
    </row>
    <row r="988" spans="1:6" s="63" customFormat="1" ht="16.5" customHeight="1" x14ac:dyDescent="0.2">
      <c r="A988" s="64"/>
      <c r="B988" s="62"/>
      <c r="C988" s="62"/>
      <c r="D988" s="65"/>
      <c r="E988" s="62"/>
      <c r="F988" s="40"/>
    </row>
    <row r="989" spans="1:6" s="63" customFormat="1" ht="16.5" customHeight="1" x14ac:dyDescent="0.2">
      <c r="A989" s="64"/>
      <c r="B989" s="62"/>
      <c r="C989" s="62"/>
      <c r="D989" s="65"/>
      <c r="E989" s="62"/>
      <c r="F989" s="40"/>
    </row>
    <row r="990" spans="1:6" s="63" customFormat="1" ht="16.5" customHeight="1" x14ac:dyDescent="0.2">
      <c r="A990" s="64"/>
      <c r="B990" s="62"/>
      <c r="C990" s="62"/>
      <c r="D990" s="65"/>
      <c r="E990" s="62"/>
      <c r="F990" s="40"/>
    </row>
    <row r="991" spans="1:6" s="63" customFormat="1" ht="16.5" customHeight="1" x14ac:dyDescent="0.2">
      <c r="A991" s="64"/>
      <c r="B991" s="62"/>
      <c r="C991" s="62"/>
      <c r="D991" s="65"/>
      <c r="E991" s="62"/>
      <c r="F991" s="40"/>
    </row>
    <row r="992" spans="1:6" s="63" customFormat="1" ht="16.5" customHeight="1" x14ac:dyDescent="0.2">
      <c r="A992" s="64"/>
      <c r="B992" s="62"/>
      <c r="C992" s="62"/>
      <c r="D992" s="65"/>
      <c r="E992" s="62"/>
      <c r="F992" s="40"/>
    </row>
    <row r="993" spans="1:6" s="63" customFormat="1" ht="16.5" customHeight="1" x14ac:dyDescent="0.2">
      <c r="A993" s="64"/>
      <c r="B993" s="62"/>
      <c r="C993" s="62"/>
      <c r="D993" s="65"/>
      <c r="E993" s="62"/>
      <c r="F993" s="40"/>
    </row>
    <row r="994" spans="1:6" s="63" customFormat="1" ht="16.5" customHeight="1" x14ac:dyDescent="0.2">
      <c r="A994" s="64"/>
      <c r="B994" s="62"/>
      <c r="C994" s="62"/>
      <c r="D994" s="65"/>
      <c r="E994" s="62"/>
      <c r="F994" s="40"/>
    </row>
    <row r="995" spans="1:6" s="63" customFormat="1" ht="16.5" customHeight="1" x14ac:dyDescent="0.2">
      <c r="A995" s="64"/>
      <c r="B995" s="62"/>
      <c r="C995" s="62"/>
      <c r="D995" s="65"/>
      <c r="E995" s="62"/>
      <c r="F995" s="40"/>
    </row>
    <row r="996" spans="1:6" s="63" customFormat="1" ht="16.5" customHeight="1" x14ac:dyDescent="0.2">
      <c r="A996" s="64"/>
      <c r="B996" s="62"/>
      <c r="C996" s="62"/>
      <c r="D996" s="65"/>
      <c r="E996" s="62"/>
      <c r="F996" s="40"/>
    </row>
    <row r="997" spans="1:6" s="63" customFormat="1" ht="16.5" customHeight="1" x14ac:dyDescent="0.2">
      <c r="A997" s="64"/>
      <c r="B997" s="62"/>
      <c r="C997" s="62"/>
      <c r="D997" s="65"/>
      <c r="E997" s="62"/>
      <c r="F997" s="40"/>
    </row>
    <row r="998" spans="1:6" s="63" customFormat="1" ht="16.5" customHeight="1" x14ac:dyDescent="0.2">
      <c r="A998" s="64"/>
      <c r="B998" s="62"/>
      <c r="C998" s="62"/>
      <c r="D998" s="65"/>
      <c r="E998" s="62"/>
      <c r="F998" s="40"/>
    </row>
    <row r="999" spans="1:6" s="63" customFormat="1" ht="16.5" customHeight="1" x14ac:dyDescent="0.2">
      <c r="A999" s="64"/>
      <c r="B999" s="62"/>
      <c r="C999" s="62"/>
      <c r="D999" s="65"/>
      <c r="E999" s="62"/>
      <c r="F999" s="40"/>
    </row>
    <row r="1000" spans="1:6" s="63" customFormat="1" ht="16.5" customHeight="1" x14ac:dyDescent="0.2">
      <c r="A1000" s="64"/>
      <c r="B1000" s="62"/>
      <c r="C1000" s="62"/>
      <c r="D1000" s="65"/>
      <c r="E1000" s="62"/>
      <c r="F1000" s="40"/>
    </row>
    <row r="1001" spans="1:6" s="63" customFormat="1" ht="16.5" customHeight="1" x14ac:dyDescent="0.2">
      <c r="A1001" s="64"/>
      <c r="B1001" s="62"/>
      <c r="C1001" s="62"/>
      <c r="D1001" s="65"/>
      <c r="E1001" s="62"/>
      <c r="F1001" s="40"/>
    </row>
    <row r="1002" spans="1:6" s="63" customFormat="1" ht="16.5" customHeight="1" x14ac:dyDescent="0.2">
      <c r="A1002" s="64"/>
      <c r="B1002" s="62"/>
      <c r="C1002" s="62"/>
      <c r="D1002" s="65"/>
      <c r="E1002" s="62"/>
      <c r="F1002" s="40"/>
    </row>
    <row r="1003" spans="1:6" s="63" customFormat="1" ht="16.5" customHeight="1" x14ac:dyDescent="0.2">
      <c r="A1003" s="64"/>
      <c r="B1003" s="62"/>
      <c r="C1003" s="62"/>
      <c r="D1003" s="65"/>
      <c r="E1003" s="62"/>
      <c r="F1003" s="40"/>
    </row>
    <row r="1004" spans="1:6" s="63" customFormat="1" ht="16.5" customHeight="1" x14ac:dyDescent="0.2">
      <c r="A1004" s="64"/>
      <c r="B1004" s="62"/>
      <c r="C1004" s="62"/>
      <c r="D1004" s="65"/>
      <c r="E1004" s="62"/>
      <c r="F1004" s="40"/>
    </row>
    <row r="1005" spans="1:6" s="63" customFormat="1" ht="16.5" customHeight="1" x14ac:dyDescent="0.2">
      <c r="A1005" s="64"/>
      <c r="B1005" s="62"/>
      <c r="C1005" s="62"/>
      <c r="D1005" s="65"/>
      <c r="E1005" s="62"/>
      <c r="F1005" s="40"/>
    </row>
    <row r="1006" spans="1:6" s="63" customFormat="1" ht="16.5" customHeight="1" x14ac:dyDescent="0.2">
      <c r="A1006" s="64"/>
      <c r="B1006" s="62"/>
      <c r="C1006" s="62"/>
      <c r="D1006" s="65"/>
      <c r="E1006" s="62"/>
      <c r="F1006" s="40"/>
    </row>
    <row r="1007" spans="1:6" s="63" customFormat="1" ht="16.5" customHeight="1" x14ac:dyDescent="0.2">
      <c r="A1007" s="64"/>
      <c r="B1007" s="62"/>
      <c r="C1007" s="62"/>
      <c r="D1007" s="65"/>
      <c r="E1007" s="62"/>
      <c r="F1007" s="40"/>
    </row>
    <row r="1008" spans="1:6" s="63" customFormat="1" ht="16.5" customHeight="1" x14ac:dyDescent="0.2">
      <c r="A1008" s="64"/>
      <c r="B1008" s="62"/>
      <c r="C1008" s="62"/>
      <c r="D1008" s="65"/>
      <c r="E1008" s="62"/>
      <c r="F1008" s="40"/>
    </row>
    <row r="1009" spans="1:6" s="63" customFormat="1" ht="16.5" customHeight="1" x14ac:dyDescent="0.2">
      <c r="A1009" s="64"/>
      <c r="B1009" s="62"/>
      <c r="C1009" s="62"/>
      <c r="D1009" s="65"/>
      <c r="E1009" s="62"/>
      <c r="F1009" s="40"/>
    </row>
    <row r="1010" spans="1:6" s="63" customFormat="1" ht="16.5" customHeight="1" x14ac:dyDescent="0.2">
      <c r="A1010" s="64"/>
      <c r="B1010" s="62"/>
      <c r="C1010" s="62"/>
      <c r="D1010" s="65"/>
      <c r="E1010" s="62"/>
      <c r="F1010" s="40"/>
    </row>
    <row r="1011" spans="1:6" s="63" customFormat="1" ht="16.5" customHeight="1" x14ac:dyDescent="0.2">
      <c r="A1011" s="64"/>
      <c r="B1011" s="62"/>
      <c r="C1011" s="62"/>
      <c r="D1011" s="65"/>
      <c r="E1011" s="62"/>
      <c r="F1011" s="40"/>
    </row>
    <row r="1012" spans="1:6" s="63" customFormat="1" ht="16.5" customHeight="1" x14ac:dyDescent="0.2">
      <c r="A1012" s="64"/>
      <c r="B1012" s="62"/>
      <c r="C1012" s="62"/>
      <c r="D1012" s="65"/>
      <c r="E1012" s="62"/>
      <c r="F1012" s="40"/>
    </row>
    <row r="1013" spans="1:6" s="63" customFormat="1" ht="16.5" customHeight="1" x14ac:dyDescent="0.2">
      <c r="A1013" s="64"/>
      <c r="B1013" s="62"/>
      <c r="C1013" s="62"/>
      <c r="D1013" s="65"/>
      <c r="E1013" s="62"/>
      <c r="F1013" s="40"/>
    </row>
    <row r="1014" spans="1:6" s="63" customFormat="1" ht="16.5" customHeight="1" x14ac:dyDescent="0.2">
      <c r="A1014" s="64"/>
      <c r="B1014" s="62"/>
      <c r="C1014" s="62"/>
      <c r="D1014" s="65"/>
      <c r="E1014" s="62"/>
      <c r="F1014" s="40"/>
    </row>
    <row r="1015" spans="1:6" s="63" customFormat="1" ht="16.5" customHeight="1" x14ac:dyDescent="0.2">
      <c r="A1015" s="64"/>
      <c r="B1015" s="62"/>
      <c r="C1015" s="62"/>
      <c r="D1015" s="65"/>
      <c r="E1015" s="62"/>
      <c r="F1015" s="40"/>
    </row>
    <row r="1016" spans="1:6" s="63" customFormat="1" ht="16.5" customHeight="1" x14ac:dyDescent="0.2">
      <c r="A1016" s="64"/>
      <c r="B1016" s="62"/>
      <c r="C1016" s="62"/>
      <c r="D1016" s="65"/>
      <c r="E1016" s="62"/>
      <c r="F1016" s="40"/>
    </row>
    <row r="1017" spans="1:6" s="63" customFormat="1" ht="16.5" customHeight="1" x14ac:dyDescent="0.2">
      <c r="A1017" s="64"/>
      <c r="B1017" s="62"/>
      <c r="C1017" s="62"/>
      <c r="D1017" s="65"/>
      <c r="E1017" s="62"/>
      <c r="F1017" s="40"/>
    </row>
    <row r="1018" spans="1:6" s="63" customFormat="1" ht="16.5" customHeight="1" x14ac:dyDescent="0.2">
      <c r="A1018" s="64"/>
      <c r="B1018" s="62"/>
      <c r="C1018" s="62"/>
      <c r="D1018" s="65"/>
      <c r="E1018" s="62"/>
      <c r="F1018" s="40"/>
    </row>
    <row r="1019" spans="1:6" s="63" customFormat="1" ht="16.5" customHeight="1" x14ac:dyDescent="0.2">
      <c r="A1019" s="64"/>
      <c r="B1019" s="62"/>
      <c r="C1019" s="62"/>
      <c r="D1019" s="65"/>
      <c r="E1019" s="62"/>
      <c r="F1019" s="40"/>
    </row>
    <row r="1020" spans="1:6" s="40" customFormat="1" ht="12.75" x14ac:dyDescent="0.2">
      <c r="A1020" s="64"/>
      <c r="B1020" s="62"/>
      <c r="C1020" s="62"/>
      <c r="D1020" s="65"/>
      <c r="E1020" s="62"/>
    </row>
    <row r="1021" spans="1:6" s="40" customFormat="1" ht="12.75" x14ac:dyDescent="0.2">
      <c r="A1021" s="64"/>
      <c r="B1021" s="62"/>
      <c r="C1021" s="62"/>
      <c r="D1021" s="65"/>
      <c r="E1021" s="62"/>
    </row>
    <row r="1022" spans="1:6" s="40" customFormat="1" ht="12.75" x14ac:dyDescent="0.2">
      <c r="A1022" s="64"/>
      <c r="B1022" s="62"/>
      <c r="C1022" s="62"/>
      <c r="D1022" s="65"/>
      <c r="E1022" s="62"/>
    </row>
    <row r="1023" spans="1:6" s="40" customFormat="1" ht="12.75" x14ac:dyDescent="0.2">
      <c r="A1023" s="64"/>
      <c r="B1023" s="62"/>
      <c r="C1023" s="62"/>
      <c r="D1023" s="65"/>
      <c r="E1023" s="62"/>
    </row>
    <row r="1024" spans="1:6" s="40" customFormat="1" ht="12.75" x14ac:dyDescent="0.2">
      <c r="A1024" s="64"/>
      <c r="D1024" s="42"/>
    </row>
    <row r="1025" spans="1:4" s="40" customFormat="1" ht="12.75" x14ac:dyDescent="0.2">
      <c r="A1025" s="64"/>
      <c r="D1025" s="42"/>
    </row>
    <row r="1026" spans="1:4" s="40" customFormat="1" ht="12.75" x14ac:dyDescent="0.2">
      <c r="A1026" s="64"/>
      <c r="D1026" s="42"/>
    </row>
    <row r="1027" spans="1:4" s="40" customFormat="1" ht="12.75" x14ac:dyDescent="0.2">
      <c r="A1027" s="64"/>
      <c r="D1027" s="42"/>
    </row>
    <row r="1028" spans="1:4" s="40" customFormat="1" ht="12.75" x14ac:dyDescent="0.2">
      <c r="A1028" s="64"/>
      <c r="D1028" s="42"/>
    </row>
    <row r="1029" spans="1:4" s="40" customFormat="1" ht="12.75" x14ac:dyDescent="0.2">
      <c r="A1029" s="64"/>
      <c r="D1029" s="42"/>
    </row>
  </sheetData>
  <mergeCells count="4">
    <mergeCell ref="B2:E2"/>
    <mergeCell ref="C3:D3"/>
    <mergeCell ref="B3:B4"/>
    <mergeCell ref="E3:E4"/>
  </mergeCells>
  <dataValidations count="1">
    <dataValidation type="list" allowBlank="1" showInputMessage="1" showErrorMessage="1" sqref="C8 C14:C15 B28:C28 C24 B33:C33 B37:C37 B31 B42:C42 B40 C46 B20 B18:C18 B6 C12 B8:B9 B11:B12 B14:B16 B22:B24 C22 B46:B47 B49:B52 C50:C51 B55:C55">
      <formula1>"да,нет"</formula1>
    </dataValidation>
  </dataValidations>
  <pageMargins left="0.7" right="0.7" top="0.75" bottom="0.75" header="0.3" footer="0.3"/>
  <pageSetup paperSize="9" scale="51" orientation="landscape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2:C18"/>
  <sheetViews>
    <sheetView zoomScaleNormal="100" workbookViewId="0">
      <selection activeCell="C9" sqref="C9"/>
    </sheetView>
  </sheetViews>
  <sheetFormatPr defaultRowHeight="14.25" x14ac:dyDescent="0.2"/>
  <cols>
    <col min="1" max="1" width="2.42578125" style="4" customWidth="1"/>
    <col min="2" max="2" width="46.28515625" style="14" customWidth="1"/>
    <col min="3" max="3" width="60.42578125" style="15" customWidth="1"/>
    <col min="4" max="4" width="5.7109375" style="13" customWidth="1"/>
    <col min="5" max="257" width="9.140625" style="13"/>
    <col min="258" max="258" width="5.7109375" style="13" customWidth="1"/>
    <col min="259" max="259" width="27.5703125" style="13" customWidth="1"/>
    <col min="260" max="260" width="62.42578125" style="13" customWidth="1"/>
    <col min="261" max="513" width="9.140625" style="13"/>
    <col min="514" max="514" width="5.7109375" style="13" customWidth="1"/>
    <col min="515" max="515" width="27.5703125" style="13" customWidth="1"/>
    <col min="516" max="516" width="62.42578125" style="13" customWidth="1"/>
    <col min="517" max="769" width="9.140625" style="13"/>
    <col min="770" max="770" width="5.7109375" style="13" customWidth="1"/>
    <col min="771" max="771" width="27.5703125" style="13" customWidth="1"/>
    <col min="772" max="772" width="62.42578125" style="13" customWidth="1"/>
    <col min="773" max="1025" width="9.140625" style="13"/>
    <col min="1026" max="1026" width="5.7109375" style="13" customWidth="1"/>
    <col min="1027" max="1027" width="27.5703125" style="13" customWidth="1"/>
    <col min="1028" max="1028" width="62.42578125" style="13" customWidth="1"/>
    <col min="1029" max="1281" width="9.140625" style="13"/>
    <col min="1282" max="1282" width="5.7109375" style="13" customWidth="1"/>
    <col min="1283" max="1283" width="27.5703125" style="13" customWidth="1"/>
    <col min="1284" max="1284" width="62.42578125" style="13" customWidth="1"/>
    <col min="1285" max="1537" width="9.140625" style="13"/>
    <col min="1538" max="1538" width="5.7109375" style="13" customWidth="1"/>
    <col min="1539" max="1539" width="27.5703125" style="13" customWidth="1"/>
    <col min="1540" max="1540" width="62.42578125" style="13" customWidth="1"/>
    <col min="1541" max="1793" width="9.140625" style="13"/>
    <col min="1794" max="1794" width="5.7109375" style="13" customWidth="1"/>
    <col min="1795" max="1795" width="27.5703125" style="13" customWidth="1"/>
    <col min="1796" max="1796" width="62.42578125" style="13" customWidth="1"/>
    <col min="1797" max="2049" width="9.140625" style="13"/>
    <col min="2050" max="2050" width="5.7109375" style="13" customWidth="1"/>
    <col min="2051" max="2051" width="27.5703125" style="13" customWidth="1"/>
    <col min="2052" max="2052" width="62.42578125" style="13" customWidth="1"/>
    <col min="2053" max="2305" width="9.140625" style="13"/>
    <col min="2306" max="2306" width="5.7109375" style="13" customWidth="1"/>
    <col min="2307" max="2307" width="27.5703125" style="13" customWidth="1"/>
    <col min="2308" max="2308" width="62.42578125" style="13" customWidth="1"/>
    <col min="2309" max="2561" width="9.140625" style="13"/>
    <col min="2562" max="2562" width="5.7109375" style="13" customWidth="1"/>
    <col min="2563" max="2563" width="27.5703125" style="13" customWidth="1"/>
    <col min="2564" max="2564" width="62.42578125" style="13" customWidth="1"/>
    <col min="2565" max="2817" width="9.140625" style="13"/>
    <col min="2818" max="2818" width="5.7109375" style="13" customWidth="1"/>
    <col min="2819" max="2819" width="27.5703125" style="13" customWidth="1"/>
    <col min="2820" max="2820" width="62.42578125" style="13" customWidth="1"/>
    <col min="2821" max="3073" width="9.140625" style="13"/>
    <col min="3074" max="3074" width="5.7109375" style="13" customWidth="1"/>
    <col min="3075" max="3075" width="27.5703125" style="13" customWidth="1"/>
    <col min="3076" max="3076" width="62.42578125" style="13" customWidth="1"/>
    <col min="3077" max="3329" width="9.140625" style="13"/>
    <col min="3330" max="3330" width="5.7109375" style="13" customWidth="1"/>
    <col min="3331" max="3331" width="27.5703125" style="13" customWidth="1"/>
    <col min="3332" max="3332" width="62.42578125" style="13" customWidth="1"/>
    <col min="3333" max="3585" width="9.140625" style="13"/>
    <col min="3586" max="3586" width="5.7109375" style="13" customWidth="1"/>
    <col min="3587" max="3587" width="27.5703125" style="13" customWidth="1"/>
    <col min="3588" max="3588" width="62.42578125" style="13" customWidth="1"/>
    <col min="3589" max="3841" width="9.140625" style="13"/>
    <col min="3842" max="3842" width="5.7109375" style="13" customWidth="1"/>
    <col min="3843" max="3843" width="27.5703125" style="13" customWidth="1"/>
    <col min="3844" max="3844" width="62.42578125" style="13" customWidth="1"/>
    <col min="3845" max="4097" width="9.140625" style="13"/>
    <col min="4098" max="4098" width="5.7109375" style="13" customWidth="1"/>
    <col min="4099" max="4099" width="27.5703125" style="13" customWidth="1"/>
    <col min="4100" max="4100" width="62.42578125" style="13" customWidth="1"/>
    <col min="4101" max="4353" width="9.140625" style="13"/>
    <col min="4354" max="4354" width="5.7109375" style="13" customWidth="1"/>
    <col min="4355" max="4355" width="27.5703125" style="13" customWidth="1"/>
    <col min="4356" max="4356" width="62.42578125" style="13" customWidth="1"/>
    <col min="4357" max="4609" width="9.140625" style="13"/>
    <col min="4610" max="4610" width="5.7109375" style="13" customWidth="1"/>
    <col min="4611" max="4611" width="27.5703125" style="13" customWidth="1"/>
    <col min="4612" max="4612" width="62.42578125" style="13" customWidth="1"/>
    <col min="4613" max="4865" width="9.140625" style="13"/>
    <col min="4866" max="4866" width="5.7109375" style="13" customWidth="1"/>
    <col min="4867" max="4867" width="27.5703125" style="13" customWidth="1"/>
    <col min="4868" max="4868" width="62.42578125" style="13" customWidth="1"/>
    <col min="4869" max="5121" width="9.140625" style="13"/>
    <col min="5122" max="5122" width="5.7109375" style="13" customWidth="1"/>
    <col min="5123" max="5123" width="27.5703125" style="13" customWidth="1"/>
    <col min="5124" max="5124" width="62.42578125" style="13" customWidth="1"/>
    <col min="5125" max="5377" width="9.140625" style="13"/>
    <col min="5378" max="5378" width="5.7109375" style="13" customWidth="1"/>
    <col min="5379" max="5379" width="27.5703125" style="13" customWidth="1"/>
    <col min="5380" max="5380" width="62.42578125" style="13" customWidth="1"/>
    <col min="5381" max="5633" width="9.140625" style="13"/>
    <col min="5634" max="5634" width="5.7109375" style="13" customWidth="1"/>
    <col min="5635" max="5635" width="27.5703125" style="13" customWidth="1"/>
    <col min="5636" max="5636" width="62.42578125" style="13" customWidth="1"/>
    <col min="5637" max="5889" width="9.140625" style="13"/>
    <col min="5890" max="5890" width="5.7109375" style="13" customWidth="1"/>
    <col min="5891" max="5891" width="27.5703125" style="13" customWidth="1"/>
    <col min="5892" max="5892" width="62.42578125" style="13" customWidth="1"/>
    <col min="5893" max="6145" width="9.140625" style="13"/>
    <col min="6146" max="6146" width="5.7109375" style="13" customWidth="1"/>
    <col min="6147" max="6147" width="27.5703125" style="13" customWidth="1"/>
    <col min="6148" max="6148" width="62.42578125" style="13" customWidth="1"/>
    <col min="6149" max="6401" width="9.140625" style="13"/>
    <col min="6402" max="6402" width="5.7109375" style="13" customWidth="1"/>
    <col min="6403" max="6403" width="27.5703125" style="13" customWidth="1"/>
    <col min="6404" max="6404" width="62.42578125" style="13" customWidth="1"/>
    <col min="6405" max="6657" width="9.140625" style="13"/>
    <col min="6658" max="6658" width="5.7109375" style="13" customWidth="1"/>
    <col min="6659" max="6659" width="27.5703125" style="13" customWidth="1"/>
    <col min="6660" max="6660" width="62.42578125" style="13" customWidth="1"/>
    <col min="6661" max="6913" width="9.140625" style="13"/>
    <col min="6914" max="6914" width="5.7109375" style="13" customWidth="1"/>
    <col min="6915" max="6915" width="27.5703125" style="13" customWidth="1"/>
    <col min="6916" max="6916" width="62.42578125" style="13" customWidth="1"/>
    <col min="6917" max="7169" width="9.140625" style="13"/>
    <col min="7170" max="7170" width="5.7109375" style="13" customWidth="1"/>
    <col min="7171" max="7171" width="27.5703125" style="13" customWidth="1"/>
    <col min="7172" max="7172" width="62.42578125" style="13" customWidth="1"/>
    <col min="7173" max="7425" width="9.140625" style="13"/>
    <col min="7426" max="7426" width="5.7109375" style="13" customWidth="1"/>
    <col min="7427" max="7427" width="27.5703125" style="13" customWidth="1"/>
    <col min="7428" max="7428" width="62.42578125" style="13" customWidth="1"/>
    <col min="7429" max="7681" width="9.140625" style="13"/>
    <col min="7682" max="7682" width="5.7109375" style="13" customWidth="1"/>
    <col min="7683" max="7683" width="27.5703125" style="13" customWidth="1"/>
    <col min="7684" max="7684" width="62.42578125" style="13" customWidth="1"/>
    <col min="7685" max="7937" width="9.140625" style="13"/>
    <col min="7938" max="7938" width="5.7109375" style="13" customWidth="1"/>
    <col min="7939" max="7939" width="27.5703125" style="13" customWidth="1"/>
    <col min="7940" max="7940" width="62.42578125" style="13" customWidth="1"/>
    <col min="7941" max="8193" width="9.140625" style="13"/>
    <col min="8194" max="8194" width="5.7109375" style="13" customWidth="1"/>
    <col min="8195" max="8195" width="27.5703125" style="13" customWidth="1"/>
    <col min="8196" max="8196" width="62.42578125" style="13" customWidth="1"/>
    <col min="8197" max="8449" width="9.140625" style="13"/>
    <col min="8450" max="8450" width="5.7109375" style="13" customWidth="1"/>
    <col min="8451" max="8451" width="27.5703125" style="13" customWidth="1"/>
    <col min="8452" max="8452" width="62.42578125" style="13" customWidth="1"/>
    <col min="8453" max="8705" width="9.140625" style="13"/>
    <col min="8706" max="8706" width="5.7109375" style="13" customWidth="1"/>
    <col min="8707" max="8707" width="27.5703125" style="13" customWidth="1"/>
    <col min="8708" max="8708" width="62.42578125" style="13" customWidth="1"/>
    <col min="8709" max="8961" width="9.140625" style="13"/>
    <col min="8962" max="8962" width="5.7109375" style="13" customWidth="1"/>
    <col min="8963" max="8963" width="27.5703125" style="13" customWidth="1"/>
    <col min="8964" max="8964" width="62.42578125" style="13" customWidth="1"/>
    <col min="8965" max="9217" width="9.140625" style="13"/>
    <col min="9218" max="9218" width="5.7109375" style="13" customWidth="1"/>
    <col min="9219" max="9219" width="27.5703125" style="13" customWidth="1"/>
    <col min="9220" max="9220" width="62.42578125" style="13" customWidth="1"/>
    <col min="9221" max="9473" width="9.140625" style="13"/>
    <col min="9474" max="9474" width="5.7109375" style="13" customWidth="1"/>
    <col min="9475" max="9475" width="27.5703125" style="13" customWidth="1"/>
    <col min="9476" max="9476" width="62.42578125" style="13" customWidth="1"/>
    <col min="9477" max="9729" width="9.140625" style="13"/>
    <col min="9730" max="9730" width="5.7109375" style="13" customWidth="1"/>
    <col min="9731" max="9731" width="27.5703125" style="13" customWidth="1"/>
    <col min="9732" max="9732" width="62.42578125" style="13" customWidth="1"/>
    <col min="9733" max="9985" width="9.140625" style="13"/>
    <col min="9986" max="9986" width="5.7109375" style="13" customWidth="1"/>
    <col min="9987" max="9987" width="27.5703125" style="13" customWidth="1"/>
    <col min="9988" max="9988" width="62.42578125" style="13" customWidth="1"/>
    <col min="9989" max="10241" width="9.140625" style="13"/>
    <col min="10242" max="10242" width="5.7109375" style="13" customWidth="1"/>
    <col min="10243" max="10243" width="27.5703125" style="13" customWidth="1"/>
    <col min="10244" max="10244" width="62.42578125" style="13" customWidth="1"/>
    <col min="10245" max="10497" width="9.140625" style="13"/>
    <col min="10498" max="10498" width="5.7109375" style="13" customWidth="1"/>
    <col min="10499" max="10499" width="27.5703125" style="13" customWidth="1"/>
    <col min="10500" max="10500" width="62.42578125" style="13" customWidth="1"/>
    <col min="10501" max="10753" width="9.140625" style="13"/>
    <col min="10754" max="10754" width="5.7109375" style="13" customWidth="1"/>
    <col min="10755" max="10755" width="27.5703125" style="13" customWidth="1"/>
    <col min="10756" max="10756" width="62.42578125" style="13" customWidth="1"/>
    <col min="10757" max="11009" width="9.140625" style="13"/>
    <col min="11010" max="11010" width="5.7109375" style="13" customWidth="1"/>
    <col min="11011" max="11011" width="27.5703125" style="13" customWidth="1"/>
    <col min="11012" max="11012" width="62.42578125" style="13" customWidth="1"/>
    <col min="11013" max="11265" width="9.140625" style="13"/>
    <col min="11266" max="11266" width="5.7109375" style="13" customWidth="1"/>
    <col min="11267" max="11267" width="27.5703125" style="13" customWidth="1"/>
    <col min="11268" max="11268" width="62.42578125" style="13" customWidth="1"/>
    <col min="11269" max="11521" width="9.140625" style="13"/>
    <col min="11522" max="11522" width="5.7109375" style="13" customWidth="1"/>
    <col min="11523" max="11523" width="27.5703125" style="13" customWidth="1"/>
    <col min="11524" max="11524" width="62.42578125" style="13" customWidth="1"/>
    <col min="11525" max="11777" width="9.140625" style="13"/>
    <col min="11778" max="11778" width="5.7109375" style="13" customWidth="1"/>
    <col min="11779" max="11779" width="27.5703125" style="13" customWidth="1"/>
    <col min="11780" max="11780" width="62.42578125" style="13" customWidth="1"/>
    <col min="11781" max="12033" width="9.140625" style="13"/>
    <col min="12034" max="12034" width="5.7109375" style="13" customWidth="1"/>
    <col min="12035" max="12035" width="27.5703125" style="13" customWidth="1"/>
    <col min="12036" max="12036" width="62.42578125" style="13" customWidth="1"/>
    <col min="12037" max="12289" width="9.140625" style="13"/>
    <col min="12290" max="12290" width="5.7109375" style="13" customWidth="1"/>
    <col min="12291" max="12291" width="27.5703125" style="13" customWidth="1"/>
    <col min="12292" max="12292" width="62.42578125" style="13" customWidth="1"/>
    <col min="12293" max="12545" width="9.140625" style="13"/>
    <col min="12546" max="12546" width="5.7109375" style="13" customWidth="1"/>
    <col min="12547" max="12547" width="27.5703125" style="13" customWidth="1"/>
    <col min="12548" max="12548" width="62.42578125" style="13" customWidth="1"/>
    <col min="12549" max="12801" width="9.140625" style="13"/>
    <col min="12802" max="12802" width="5.7109375" style="13" customWidth="1"/>
    <col min="12803" max="12803" width="27.5703125" style="13" customWidth="1"/>
    <col min="12804" max="12804" width="62.42578125" style="13" customWidth="1"/>
    <col min="12805" max="13057" width="9.140625" style="13"/>
    <col min="13058" max="13058" width="5.7109375" style="13" customWidth="1"/>
    <col min="13059" max="13059" width="27.5703125" style="13" customWidth="1"/>
    <col min="13060" max="13060" width="62.42578125" style="13" customWidth="1"/>
    <col min="13061" max="13313" width="9.140625" style="13"/>
    <col min="13314" max="13314" width="5.7109375" style="13" customWidth="1"/>
    <col min="13315" max="13315" width="27.5703125" style="13" customWidth="1"/>
    <col min="13316" max="13316" width="62.42578125" style="13" customWidth="1"/>
    <col min="13317" max="13569" width="9.140625" style="13"/>
    <col min="13570" max="13570" width="5.7109375" style="13" customWidth="1"/>
    <col min="13571" max="13571" width="27.5703125" style="13" customWidth="1"/>
    <col min="13572" max="13572" width="62.42578125" style="13" customWidth="1"/>
    <col min="13573" max="13825" width="9.140625" style="13"/>
    <col min="13826" max="13826" width="5.7109375" style="13" customWidth="1"/>
    <col min="13827" max="13827" width="27.5703125" style="13" customWidth="1"/>
    <col min="13828" max="13828" width="62.42578125" style="13" customWidth="1"/>
    <col min="13829" max="14081" width="9.140625" style="13"/>
    <col min="14082" max="14082" width="5.7109375" style="13" customWidth="1"/>
    <col min="14083" max="14083" width="27.5703125" style="13" customWidth="1"/>
    <col min="14084" max="14084" width="62.42578125" style="13" customWidth="1"/>
    <col min="14085" max="14337" width="9.140625" style="13"/>
    <col min="14338" max="14338" width="5.7109375" style="13" customWidth="1"/>
    <col min="14339" max="14339" width="27.5703125" style="13" customWidth="1"/>
    <col min="14340" max="14340" width="62.42578125" style="13" customWidth="1"/>
    <col min="14341" max="14593" width="9.140625" style="13"/>
    <col min="14594" max="14594" width="5.7109375" style="13" customWidth="1"/>
    <col min="14595" max="14595" width="27.5703125" style="13" customWidth="1"/>
    <col min="14596" max="14596" width="62.42578125" style="13" customWidth="1"/>
    <col min="14597" max="14849" width="9.140625" style="13"/>
    <col min="14850" max="14850" width="5.7109375" style="13" customWidth="1"/>
    <col min="14851" max="14851" width="27.5703125" style="13" customWidth="1"/>
    <col min="14852" max="14852" width="62.42578125" style="13" customWidth="1"/>
    <col min="14853" max="15105" width="9.140625" style="13"/>
    <col min="15106" max="15106" width="5.7109375" style="13" customWidth="1"/>
    <col min="15107" max="15107" width="27.5703125" style="13" customWidth="1"/>
    <col min="15108" max="15108" width="62.42578125" style="13" customWidth="1"/>
    <col min="15109" max="15361" width="9.140625" style="13"/>
    <col min="15362" max="15362" width="5.7109375" style="13" customWidth="1"/>
    <col min="15363" max="15363" width="27.5703125" style="13" customWidth="1"/>
    <col min="15364" max="15364" width="62.42578125" style="13" customWidth="1"/>
    <col min="15365" max="15617" width="9.140625" style="13"/>
    <col min="15618" max="15618" width="5.7109375" style="13" customWidth="1"/>
    <col min="15619" max="15619" width="27.5703125" style="13" customWidth="1"/>
    <col min="15620" max="15620" width="62.42578125" style="13" customWidth="1"/>
    <col min="15621" max="15873" width="9.140625" style="13"/>
    <col min="15874" max="15874" width="5.7109375" style="13" customWidth="1"/>
    <col min="15875" max="15875" width="27.5703125" style="13" customWidth="1"/>
    <col min="15876" max="15876" width="62.42578125" style="13" customWidth="1"/>
    <col min="15877" max="16129" width="9.140625" style="13"/>
    <col min="16130" max="16130" width="5.7109375" style="13" customWidth="1"/>
    <col min="16131" max="16131" width="27.5703125" style="13" customWidth="1"/>
    <col min="16132" max="16132" width="62.42578125" style="13" customWidth="1"/>
    <col min="16133" max="16384" width="9.140625" style="13"/>
  </cols>
  <sheetData>
    <row r="2" spans="1:3" x14ac:dyDescent="0.2">
      <c r="A2" s="13"/>
    </row>
    <row r="3" spans="1:3" ht="20.25" thickBot="1" x14ac:dyDescent="0.3">
      <c r="A3" s="13"/>
      <c r="B3" s="16" t="s">
        <v>26</v>
      </c>
      <c r="C3" s="17"/>
    </row>
    <row r="4" spans="1:3" ht="24.75" customHeight="1" thickTop="1" thickBot="1" x14ac:dyDescent="0.25">
      <c r="A4" s="13"/>
      <c r="B4" s="18" t="s">
        <v>28</v>
      </c>
      <c r="C4" s="19" t="s">
        <v>29</v>
      </c>
    </row>
    <row r="5" spans="1:3" ht="17.25" customHeight="1" thickTop="1" thickBot="1" x14ac:dyDescent="0.25">
      <c r="A5" s="13"/>
      <c r="B5" s="20"/>
      <c r="C5" s="21"/>
    </row>
    <row r="6" spans="1:3" ht="17.25" customHeight="1" thickBot="1" x14ac:dyDescent="0.25">
      <c r="A6" s="13"/>
      <c r="B6" s="20"/>
      <c r="C6" s="21"/>
    </row>
    <row r="7" spans="1:3" ht="17.25" customHeight="1" thickBot="1" x14ac:dyDescent="0.25">
      <c r="A7" s="13"/>
      <c r="B7" s="20"/>
      <c r="C7" s="21"/>
    </row>
    <row r="8" spans="1:3" ht="17.25" customHeight="1" thickBot="1" x14ac:dyDescent="0.25">
      <c r="A8" s="13"/>
      <c r="B8" s="20"/>
      <c r="C8" s="21"/>
    </row>
    <row r="9" spans="1:3" ht="17.25" customHeight="1" thickBot="1" x14ac:dyDescent="0.25">
      <c r="A9" s="13"/>
      <c r="B9" s="20"/>
      <c r="C9" s="21"/>
    </row>
    <row r="10" spans="1:3" ht="17.25" customHeight="1" thickBot="1" x14ac:dyDescent="0.25">
      <c r="A10" s="13"/>
      <c r="B10" s="20"/>
      <c r="C10" s="21"/>
    </row>
    <row r="11" spans="1:3" ht="17.25" customHeight="1" thickBot="1" x14ac:dyDescent="0.25">
      <c r="A11" s="13"/>
      <c r="B11" s="20"/>
      <c r="C11" s="21"/>
    </row>
    <row r="12" spans="1:3" ht="17.25" customHeight="1" thickBot="1" x14ac:dyDescent="0.25">
      <c r="A12" s="13"/>
      <c r="B12" s="20"/>
      <c r="C12" s="21"/>
    </row>
    <row r="13" spans="1:3" ht="17.25" customHeight="1" thickBot="1" x14ac:dyDescent="0.25">
      <c r="A13" s="13"/>
      <c r="B13" s="20"/>
      <c r="C13" s="21"/>
    </row>
    <row r="14" spans="1:3" ht="17.25" customHeight="1" thickBot="1" x14ac:dyDescent="0.25">
      <c r="A14" s="13"/>
      <c r="B14" s="20"/>
      <c r="C14" s="21"/>
    </row>
    <row r="17" s="13" customFormat="1" ht="12.75" x14ac:dyDescent="0.2"/>
    <row r="18" s="13" customFormat="1" ht="12.75" x14ac:dyDescent="0.2"/>
  </sheetData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Информация о клиенте</vt:lpstr>
      <vt:lpstr>Информация об Исполнителе</vt:lpstr>
      <vt:lpstr>Критерии ТО</vt:lpstr>
      <vt:lpstr>ТКП</vt:lpstr>
      <vt:lpstr>Дополнительные услуги (РДЗ)</vt:lpstr>
      <vt:lpstr>Комментарии Исполнителя</vt:lpstr>
      <vt:lpstr>'Дополнительные услуги (РДЗ)'!Область_печати</vt:lpstr>
      <vt:lpstr>'Информация о клиенте'!Область_печати</vt:lpstr>
      <vt:lpstr>'Информация об Исполнителе'!Область_печати</vt:lpstr>
      <vt:lpstr>ТКП!Область_печати</vt:lpstr>
    </vt:vector>
  </TitlesOfParts>
  <Company>JSC POLYUS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Хуснутдинов Тагир Рамзиевич</dc:creator>
  <cp:lastModifiedBy>Дубкова Ольга Михайловна</cp:lastModifiedBy>
  <cp:lastPrinted>2024-06-10T04:46:53Z</cp:lastPrinted>
  <dcterms:created xsi:type="dcterms:W3CDTF">2021-04-15T09:00:42Z</dcterms:created>
  <dcterms:modified xsi:type="dcterms:W3CDTF">2024-06-10T04:51:05Z</dcterms:modified>
</cp:coreProperties>
</file>